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firstSheet="1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'部门收入总表'!$A$1:$O$27</definedName>
    <definedName name="_xlnm.Print_Area" localSheetId="3">'部门支出总表'!$A$1:$H$26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'一般公共预算基本支出表'!$A$1:$E$27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<sst xmlns="http://schemas.openxmlformats.org/spreadsheetml/2006/main" count="233" uniqueCount="128">
  <si>
    <t>总计</t>
  </si>
  <si>
    <t>2021年部门预算表</t>
  </si>
  <si>
    <t>部门名称：</t>
  </si>
  <si>
    <t>弋阳县城乡建设服务中心</t>
  </si>
  <si>
    <t>编制日期：</t>
  </si>
  <si>
    <t>编制单位：</t>
  </si>
  <si>
    <t>单位负责人签章：</t>
  </si>
  <si>
    <t>江鹤飞</t>
  </si>
  <si>
    <t>财务负责人签章：</t>
  </si>
  <si>
    <t>黄南新</t>
  </si>
  <si>
    <t>制表人签章：</t>
  </si>
  <si>
    <t>孙晓英</t>
  </si>
  <si>
    <t>收支预算总表</t>
  </si>
  <si>
    <t>填报单位:309001弋阳县城乡建设发展服务中心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</si>
  <si>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</si>
  <si>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</si>
  <si>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</si>
  <si>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</si>
  <si>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</si>
  <si>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</si>
  <si>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</si>
  <si>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</si>
  <si>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</si>
  <si>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</si>
  <si>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</si>
  <si>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</si>
  <si>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</si>
  <si>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</si>
  <si>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</si>
  <si>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</si>
  <si>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</si>
  <si>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</si>
  <si>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</si>
  <si>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</si>
  <si>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</si>
  <si>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</si>
  <si>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</si>
  <si>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</si>
  <si>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</si>
  <si>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</si>
  <si>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</si>
  <si>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</si>
  <si>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</si>
  <si>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</si>
  <si>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</si>
  <si>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</si>
  <si>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</si>
  <si>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</si>
  <si>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</si>
  <si>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</si>
  <si>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</si>
  <si>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</si>
  <si>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</si>
  <si>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</si>
  <si>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</si>
  <si>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</si>
  <si>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</si>
  <si>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</si>
  <si>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</si>
  <si>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</si>
  <si>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</si>
  <si>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</si>
  <si>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</si>
  <si>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</si>
  <si>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保障性安居工程支出</t>
  </si>
  <si>
    <t>　　2210106</t>
  </si>
  <si>
    <t>　　公共租赁住房</t>
  </si>
  <si>
    <t>　　2210107</t>
  </si>
  <si>
    <t>　　保障性住房租金补贴</t>
  </si>
  <si>
    <t>　　2210199</t>
  </si>
  <si>
    <t>　　其他保障性安居工程支出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</si>
  <si>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</si>
  <si>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</si>
  <si>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</si>
  <si>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</si>
  <si>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</si>
  <si>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</si>
  <si>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</si>
  <si>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</si>
  <si>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</si>
  <si>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</si>
  <si>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</si>
  <si>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</si>
  <si>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</si>
  <si>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</si>
  <si>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</si>
  <si>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</si>
  <si>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</si>
  <si>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</si>
  <si>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</si>
  <si>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</si>
  <si>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</si>
  <si>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</si>
  <si>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</si>
  <si>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</si>
  <si>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</si>
  <si>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</si>
  <si>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</si>
  <si>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</si>
  <si>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</si>
  <si>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</si>
  <si>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</si>
  <si>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</si>
  <si>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</si>
  <si>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</si>
  <si>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</si>
  <si>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</si>
  <si>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</si>
  <si>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</si>
  <si>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</si>
  <si>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</si>
  <si>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商品和服务支出</t>
  </si>
  <si>
    <t>30201</t>
  </si>
  <si>
    <t>　办公费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</si>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</sst>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7" width="9.140625" style="1" customWidth="1"/>
    <col min="8" max="8" width="26.00390625" style="1" bestFit="1" customWidth="1"/>
    <col min="9" max="16384" width="9.140625" style="1" customWidth="1"/>
  </cols>
  <sheetData>
    <row r="1" spans="1:21" ht="12.75">
      <c r="A1" s="62"/>
      <c r="T1" s="11"/>
      <c r="U1" s="77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72"/>
      <c r="J6" s="72"/>
      <c r="K6" s="72"/>
      <c r="L6" s="72"/>
      <c r="M6" s="72"/>
      <c r="N6" s="73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8"/>
    </row>
    <row r="10" spans="4:255" ht="24.75" customHeight="1">
      <c r="D10" s="11"/>
      <c r="F10" s="68" t="s">
        <v>4</v>
      </c>
      <c r="G10" s="66"/>
      <c r="H10" s="69">
        <v>44306</v>
      </c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3</v>
      </c>
      <c r="I13" s="72"/>
      <c r="J13" s="72"/>
      <c r="K13" s="72"/>
      <c r="L13" s="73"/>
      <c r="M13" s="74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0" t="s">
        <v>6</v>
      </c>
      <c r="B17" s="70"/>
      <c r="C17" s="70"/>
      <c r="D17" s="70" t="s">
        <v>7</v>
      </c>
      <c r="E17" s="71"/>
      <c r="F17" s="70"/>
      <c r="G17" s="70" t="s">
        <v>8</v>
      </c>
      <c r="H17" s="70"/>
      <c r="I17" s="71" t="s">
        <v>9</v>
      </c>
      <c r="J17" s="70"/>
      <c r="K17" s="70"/>
      <c r="L17" s="70"/>
      <c r="M17" s="70" t="s">
        <v>10</v>
      </c>
      <c r="N17" s="70"/>
      <c r="O17" s="75" t="s">
        <v>11</v>
      </c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N6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125</v>
      </c>
      <c r="B2" s="2"/>
      <c r="C2" s="2"/>
    </row>
    <row r="3" ht="17.25" customHeight="1"/>
    <row r="4" spans="1:3" ht="15.75" customHeight="1">
      <c r="A4" s="3" t="s">
        <v>126</v>
      </c>
      <c r="B4" s="4" t="s">
        <v>40</v>
      </c>
      <c r="C4" s="4" t="s">
        <v>33</v>
      </c>
    </row>
    <row r="5" spans="1:3" ht="19.5" customHeight="1">
      <c r="A5" s="3"/>
      <c r="B5" s="4"/>
      <c r="C5" s="4"/>
    </row>
    <row r="6" spans="1:3" ht="22.5" customHeight="1">
      <c r="A6" s="5" t="s">
        <v>54</v>
      </c>
      <c r="B6" s="5">
        <v>1</v>
      </c>
      <c r="C6" s="5">
        <v>2</v>
      </c>
    </row>
    <row r="7" spans="1:6" ht="27.75" customHeight="1">
      <c r="A7" s="6" t="s">
        <v>40</v>
      </c>
      <c r="B7" s="7">
        <v>1190.09</v>
      </c>
      <c r="C7" s="12"/>
      <c r="D7" s="11"/>
      <c r="F7" s="11"/>
    </row>
    <row r="8" spans="1:3" ht="27.75" customHeight="1">
      <c r="A8" s="6" t="s">
        <v>57</v>
      </c>
      <c r="B8" s="7">
        <v>875.46</v>
      </c>
      <c r="C8" s="12"/>
    </row>
    <row r="9" spans="1:3" ht="27.75" customHeight="1">
      <c r="A9" s="6" t="s">
        <v>63</v>
      </c>
      <c r="B9" s="7">
        <v>314.63</v>
      </c>
      <c r="C9" s="12"/>
    </row>
    <row r="10" spans="1:5" ht="27.75" customHeight="1">
      <c r="A10" s="9"/>
      <c r="B10" s="11"/>
      <c r="C10" s="11"/>
      <c r="E10" s="11"/>
    </row>
    <row r="11" spans="1:3" ht="27.75" customHeight="1">
      <c r="A11" s="9"/>
      <c r="B11" s="11"/>
      <c r="C11" s="11"/>
    </row>
    <row r="12" spans="1:4" ht="27.75" customHeight="1">
      <c r="A12" s="11"/>
      <c r="B12" s="11"/>
      <c r="C12" s="11"/>
      <c r="D12" s="11"/>
    </row>
    <row r="13" spans="1:3" ht="27.75" customHeight="1">
      <c r="A13" s="11"/>
      <c r="C13" s="11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127</v>
      </c>
      <c r="B2" s="2"/>
      <c r="C2" s="2"/>
      <c r="D2" s="2"/>
    </row>
    <row r="3" ht="17.25" customHeight="1"/>
    <row r="4" spans="1:4" ht="21.75" customHeight="1">
      <c r="A4" s="3" t="s">
        <v>126</v>
      </c>
      <c r="B4" s="4" t="s">
        <v>42</v>
      </c>
      <c r="C4" s="4" t="s">
        <v>82</v>
      </c>
      <c r="D4" s="4" t="s">
        <v>83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54</v>
      </c>
      <c r="B6" s="5">
        <v>1</v>
      </c>
      <c r="C6" s="5">
        <v>2</v>
      </c>
      <c r="D6" s="5">
        <v>3</v>
      </c>
    </row>
    <row r="7" spans="1:4" ht="27.75" customHeight="1">
      <c r="A7" s="6" t="s">
        <v>55</v>
      </c>
      <c r="B7" s="7">
        <v>377.75</v>
      </c>
      <c r="C7" s="8">
        <v>377.75</v>
      </c>
      <c r="D7" s="7"/>
    </row>
    <row r="8" spans="1:4" ht="27.75" customHeight="1">
      <c r="A8" s="6" t="s">
        <v>57</v>
      </c>
      <c r="B8" s="7">
        <v>70.2</v>
      </c>
      <c r="C8" s="8">
        <v>70.2</v>
      </c>
      <c r="D8" s="7"/>
    </row>
    <row r="9" spans="1:4" ht="27.75" customHeight="1">
      <c r="A9" s="6" t="s">
        <v>63</v>
      </c>
      <c r="B9" s="7">
        <v>307.55</v>
      </c>
      <c r="C9" s="8">
        <v>307.55</v>
      </c>
      <c r="D9" s="7"/>
    </row>
    <row r="10" spans="1:8" ht="27.75" customHeight="1">
      <c r="A10" s="9"/>
      <c r="B10" s="10"/>
      <c r="C10" s="10"/>
      <c r="D10" s="10"/>
      <c r="E10" s="11"/>
      <c r="H10" s="11"/>
    </row>
    <row r="11" spans="1:4" ht="27.75" customHeight="1">
      <c r="A11" s="11"/>
      <c r="B11" s="11"/>
      <c r="C11" s="11"/>
      <c r="D11" s="11"/>
    </row>
    <row r="12" spans="1:8" ht="27.75" customHeight="1">
      <c r="A12" s="11"/>
      <c r="B12" s="11"/>
      <c r="C12" s="11"/>
      <c r="D12" s="11"/>
      <c r="E12" s="11"/>
      <c r="F12" s="11"/>
      <c r="G12" s="11"/>
      <c r="H12" s="11"/>
    </row>
    <row r="13" spans="1:7" ht="27.75" customHeight="1">
      <c r="A13" s="11"/>
      <c r="C13" s="11"/>
      <c r="D13" s="11"/>
      <c r="E13" s="11"/>
      <c r="F13" s="11"/>
      <c r="G13" s="11"/>
    </row>
    <row r="14" ht="27.75" customHeight="1">
      <c r="C14" s="11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12</v>
      </c>
      <c r="B2" s="33"/>
      <c r="C2" s="33"/>
      <c r="D2" s="33"/>
    </row>
    <row r="3" spans="1:4" ht="17.25" customHeight="1">
      <c r="A3" s="16" t="s">
        <v>13</v>
      </c>
      <c r="B3" s="17"/>
      <c r="C3" s="17"/>
      <c r="D3" s="18" t="s">
        <v>14</v>
      </c>
    </row>
    <row r="4" spans="1:4" ht="17.25" customHeight="1">
      <c r="A4" s="4" t="s">
        <v>15</v>
      </c>
      <c r="B4" s="4"/>
      <c r="C4" s="4" t="s">
        <v>16</v>
      </c>
      <c r="D4" s="4"/>
    </row>
    <row r="5" spans="1:4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ht="17.25" customHeight="1">
      <c r="A6" s="35" t="s">
        <v>20</v>
      </c>
      <c r="B6" s="36">
        <v>377.75</v>
      </c>
      <c r="C6" s="55" t="str">
        <f>'支出总表（引用）'!A8</f>
        <v>城乡社区支出</v>
      </c>
      <c r="D6" s="43">
        <f>'支出总表（引用）'!B8</f>
        <v>875.46</v>
      </c>
    </row>
    <row r="7" spans="1:4" ht="17.25" customHeight="1">
      <c r="A7" s="35" t="s">
        <v>21</v>
      </c>
      <c r="B7" s="36">
        <v>377.75</v>
      </c>
      <c r="C7" s="55" t="str">
        <f>'支出总表（引用）'!A9</f>
        <v>住房保障支出</v>
      </c>
      <c r="D7" s="43">
        <f>'支出总表（引用）'!B9</f>
        <v>314.63</v>
      </c>
    </row>
    <row r="8" spans="1:4" ht="17.25" customHeight="1">
      <c r="A8" s="35" t="s">
        <v>22</v>
      </c>
      <c r="B8" s="36"/>
      <c r="C8" s="55">
        <f>'支出总表（引用）'!A10</f>
        <v>0</v>
      </c>
      <c r="D8" s="43">
        <f>'支出总表（引用）'!B10</f>
        <v>0</v>
      </c>
    </row>
    <row r="9" spans="1:4" ht="17.25" customHeight="1">
      <c r="A9" s="35" t="s">
        <v>23</v>
      </c>
      <c r="B9" s="36"/>
      <c r="C9" s="55">
        <f>'支出总表（引用）'!A11</f>
        <v>0</v>
      </c>
      <c r="D9" s="43">
        <f>'支出总表（引用）'!B11</f>
        <v>0</v>
      </c>
    </row>
    <row r="10" spans="1:4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27</v>
      </c>
      <c r="B13" s="36">
        <v>546.14</v>
      </c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30</v>
      </c>
      <c r="B49" s="36">
        <f>SUM(B6,B11,B12,B13,B14,B15)</f>
        <v>923.89</v>
      </c>
      <c r="C49" s="44" t="s">
        <v>31</v>
      </c>
      <c r="D49" s="21">
        <f>'支出总表（引用）'!B7</f>
        <v>1190.09</v>
      </c>
    </row>
    <row r="50" spans="1:4" ht="17.25" customHeight="1">
      <c r="A50" s="35" t="s">
        <v>32</v>
      </c>
      <c r="B50" s="36"/>
      <c r="C50" s="56" t="s">
        <v>33</v>
      </c>
      <c r="D50" s="21"/>
    </row>
    <row r="51" spans="1:4" ht="17.25" customHeight="1">
      <c r="A51" s="35" t="s">
        <v>34</v>
      </c>
      <c r="B51" s="57">
        <v>266.2</v>
      </c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35</v>
      </c>
      <c r="B53" s="61">
        <f>SUM(B49,B50,B51)</f>
        <v>1190.09</v>
      </c>
      <c r="C53" s="44" t="s">
        <v>36</v>
      </c>
      <c r="D53" s="21">
        <f>B53</f>
        <v>1190.09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55</v>
      </c>
      <c r="B7" s="6" t="s">
        <v>40</v>
      </c>
      <c r="C7" s="22">
        <v>1190.09</v>
      </c>
      <c r="D7" s="22">
        <v>266.2</v>
      </c>
      <c r="E7" s="22">
        <v>377.75</v>
      </c>
      <c r="F7" s="22">
        <v>377.75</v>
      </c>
      <c r="G7" s="22"/>
      <c r="H7" s="22"/>
      <c r="I7" s="22"/>
      <c r="J7" s="22"/>
      <c r="K7" s="22"/>
      <c r="L7" s="21">
        <v>546.14</v>
      </c>
      <c r="M7" s="49"/>
      <c r="N7" s="54"/>
      <c r="O7" s="21"/>
    </row>
    <row r="8" spans="1:15" ht="25.5" customHeight="1">
      <c r="A8" s="6" t="s">
        <v>56</v>
      </c>
      <c r="B8" s="6" t="s">
        <v>57</v>
      </c>
      <c r="C8" s="22">
        <v>875.46</v>
      </c>
      <c r="D8" s="22">
        <v>259.12</v>
      </c>
      <c r="E8" s="22">
        <v>70.2</v>
      </c>
      <c r="F8" s="22">
        <v>70.2</v>
      </c>
      <c r="G8" s="22"/>
      <c r="H8" s="22"/>
      <c r="I8" s="22"/>
      <c r="J8" s="22"/>
      <c r="K8" s="22"/>
      <c r="L8" s="21">
        <v>546.14</v>
      </c>
      <c r="M8" s="49"/>
      <c r="N8" s="54"/>
      <c r="O8" s="21"/>
    </row>
    <row r="9" spans="1:15" ht="25.5" customHeight="1">
      <c r="A9" s="6" t="s">
        <v>58</v>
      </c>
      <c r="B9" s="6" t="s">
        <v>59</v>
      </c>
      <c r="C9" s="22">
        <v>875.46</v>
      </c>
      <c r="D9" s="22">
        <v>259.12</v>
      </c>
      <c r="E9" s="22">
        <v>70.2</v>
      </c>
      <c r="F9" s="22">
        <v>70.2</v>
      </c>
      <c r="G9" s="22"/>
      <c r="H9" s="22"/>
      <c r="I9" s="22"/>
      <c r="J9" s="22"/>
      <c r="K9" s="22"/>
      <c r="L9" s="21">
        <v>546.14</v>
      </c>
      <c r="M9" s="49"/>
      <c r="N9" s="54"/>
      <c r="O9" s="21"/>
    </row>
    <row r="10" spans="1:15" ht="37.5" customHeight="1">
      <c r="A10" s="6" t="s">
        <v>60</v>
      </c>
      <c r="B10" s="6" t="s">
        <v>61</v>
      </c>
      <c r="C10" s="22">
        <v>875.46</v>
      </c>
      <c r="D10" s="22">
        <v>259.12</v>
      </c>
      <c r="E10" s="22">
        <v>70.2</v>
      </c>
      <c r="F10" s="22">
        <v>70.2</v>
      </c>
      <c r="G10" s="22"/>
      <c r="H10" s="22"/>
      <c r="I10" s="22"/>
      <c r="J10" s="22"/>
      <c r="K10" s="22"/>
      <c r="L10" s="21">
        <v>546.14</v>
      </c>
      <c r="M10" s="49"/>
      <c r="N10" s="54"/>
      <c r="O10" s="21"/>
    </row>
    <row r="11" spans="1:15" ht="25.5" customHeight="1">
      <c r="A11" s="6" t="s">
        <v>62</v>
      </c>
      <c r="B11" s="6" t="s">
        <v>63</v>
      </c>
      <c r="C11" s="22">
        <v>314.63</v>
      </c>
      <c r="D11" s="22">
        <v>7.08</v>
      </c>
      <c r="E11" s="22">
        <v>307.55</v>
      </c>
      <c r="F11" s="22">
        <v>307.55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58</v>
      </c>
      <c r="B12" s="6" t="s">
        <v>64</v>
      </c>
      <c r="C12" s="22">
        <v>314.63</v>
      </c>
      <c r="D12" s="22">
        <v>7.08</v>
      </c>
      <c r="E12" s="22">
        <v>307.55</v>
      </c>
      <c r="F12" s="22">
        <v>307.55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ht="25.5" customHeight="1">
      <c r="A13" s="6" t="s">
        <v>65</v>
      </c>
      <c r="B13" s="6" t="s">
        <v>66</v>
      </c>
      <c r="C13" s="22">
        <v>282.55</v>
      </c>
      <c r="D13" s="22"/>
      <c r="E13" s="22">
        <v>282.55</v>
      </c>
      <c r="F13" s="22">
        <v>282.55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ht="25.5" customHeight="1">
      <c r="A14" s="6" t="s">
        <v>67</v>
      </c>
      <c r="B14" s="6" t="s">
        <v>68</v>
      </c>
      <c r="C14" s="22">
        <v>25</v>
      </c>
      <c r="D14" s="22"/>
      <c r="E14" s="22">
        <v>25</v>
      </c>
      <c r="F14" s="22">
        <v>25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ht="25.5" customHeight="1">
      <c r="A15" s="6" t="s">
        <v>69</v>
      </c>
      <c r="B15" s="6" t="s">
        <v>70</v>
      </c>
      <c r="C15" s="22">
        <v>7.08</v>
      </c>
      <c r="D15" s="22">
        <v>7.08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6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21" customHeight="1">
      <c r="B20" s="11"/>
      <c r="C20" s="11"/>
      <c r="D20" s="11"/>
      <c r="I20" s="11"/>
      <c r="K20" s="11"/>
      <c r="L20" s="11"/>
      <c r="N20" s="11"/>
      <c r="O20" s="11"/>
    </row>
    <row r="21" spans="10:13" ht="21" customHeight="1">
      <c r="J21" s="11"/>
      <c r="K21" s="11"/>
      <c r="L21" s="11"/>
      <c r="M21" s="11"/>
    </row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71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ht="21" customHeight="1">
      <c r="A4" s="4" t="s">
        <v>72</v>
      </c>
      <c r="B4" s="4"/>
      <c r="C4" s="46" t="s">
        <v>40</v>
      </c>
      <c r="D4" s="3" t="s">
        <v>73</v>
      </c>
      <c r="E4" s="4" t="s">
        <v>74</v>
      </c>
      <c r="F4" s="47" t="s">
        <v>75</v>
      </c>
      <c r="G4" s="4" t="s">
        <v>76</v>
      </c>
      <c r="H4" s="48" t="s">
        <v>77</v>
      </c>
      <c r="I4" s="13"/>
      <c r="J4" s="13"/>
    </row>
    <row r="5" spans="1:10" ht="21" customHeight="1">
      <c r="A5" s="4" t="s">
        <v>78</v>
      </c>
      <c r="B5" s="4" t="s">
        <v>79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55</v>
      </c>
      <c r="B7" s="6" t="s">
        <v>40</v>
      </c>
      <c r="C7" s="22">
        <v>1190.09</v>
      </c>
      <c r="D7" s="22">
        <v>875.46</v>
      </c>
      <c r="E7" s="22">
        <v>314.63</v>
      </c>
      <c r="F7" s="22"/>
      <c r="G7" s="21"/>
      <c r="H7" s="49"/>
      <c r="I7" s="13"/>
      <c r="J7" s="13"/>
    </row>
    <row r="8" spans="1:8" ht="18.75" customHeight="1">
      <c r="A8" s="6" t="s">
        <v>56</v>
      </c>
      <c r="B8" s="6" t="s">
        <v>57</v>
      </c>
      <c r="C8" s="22">
        <v>875.46</v>
      </c>
      <c r="D8" s="22">
        <v>875.46</v>
      </c>
      <c r="E8" s="22"/>
      <c r="F8" s="22"/>
      <c r="G8" s="21"/>
      <c r="H8" s="49"/>
    </row>
    <row r="9" spans="1:8" ht="18.75" customHeight="1">
      <c r="A9" s="6" t="s">
        <v>58</v>
      </c>
      <c r="B9" s="6" t="s">
        <v>59</v>
      </c>
      <c r="C9" s="22">
        <v>875.46</v>
      </c>
      <c r="D9" s="22">
        <v>875.46</v>
      </c>
      <c r="E9" s="22"/>
      <c r="F9" s="22"/>
      <c r="G9" s="21"/>
      <c r="H9" s="49"/>
    </row>
    <row r="10" spans="1:8" ht="18.75" customHeight="1">
      <c r="A10" s="6" t="s">
        <v>60</v>
      </c>
      <c r="B10" s="6" t="s">
        <v>61</v>
      </c>
      <c r="C10" s="22">
        <v>875.46</v>
      </c>
      <c r="D10" s="22">
        <v>875.46</v>
      </c>
      <c r="E10" s="22"/>
      <c r="F10" s="22"/>
      <c r="G10" s="21"/>
      <c r="H10" s="49"/>
    </row>
    <row r="11" spans="1:8" ht="18.75" customHeight="1">
      <c r="A11" s="6" t="s">
        <v>62</v>
      </c>
      <c r="B11" s="6" t="s">
        <v>63</v>
      </c>
      <c r="C11" s="22">
        <v>314.63</v>
      </c>
      <c r="D11" s="22"/>
      <c r="E11" s="22">
        <v>314.63</v>
      </c>
      <c r="F11" s="22"/>
      <c r="G11" s="21"/>
      <c r="H11" s="49"/>
    </row>
    <row r="12" spans="1:8" ht="18.75" customHeight="1">
      <c r="A12" s="6" t="s">
        <v>58</v>
      </c>
      <c r="B12" s="6" t="s">
        <v>64</v>
      </c>
      <c r="C12" s="22">
        <v>314.63</v>
      </c>
      <c r="D12" s="22"/>
      <c r="E12" s="22">
        <v>314.63</v>
      </c>
      <c r="F12" s="22"/>
      <c r="G12" s="21"/>
      <c r="H12" s="49"/>
    </row>
    <row r="13" spans="1:8" ht="18.75" customHeight="1">
      <c r="A13" s="6" t="s">
        <v>65</v>
      </c>
      <c r="B13" s="6" t="s">
        <v>66</v>
      </c>
      <c r="C13" s="22">
        <v>282.55</v>
      </c>
      <c r="D13" s="22"/>
      <c r="E13" s="22">
        <v>282.55</v>
      </c>
      <c r="F13" s="22"/>
      <c r="G13" s="21"/>
      <c r="H13" s="49"/>
    </row>
    <row r="14" spans="1:8" ht="18.75" customHeight="1">
      <c r="A14" s="6" t="s">
        <v>67</v>
      </c>
      <c r="B14" s="6" t="s">
        <v>68</v>
      </c>
      <c r="C14" s="22">
        <v>25</v>
      </c>
      <c r="D14" s="22"/>
      <c r="E14" s="22">
        <v>25</v>
      </c>
      <c r="F14" s="22"/>
      <c r="G14" s="21"/>
      <c r="H14" s="49"/>
    </row>
    <row r="15" spans="1:8" ht="18.75" customHeight="1">
      <c r="A15" s="6" t="s">
        <v>69</v>
      </c>
      <c r="B15" s="6" t="s">
        <v>70</v>
      </c>
      <c r="C15" s="22">
        <v>7.08</v>
      </c>
      <c r="D15" s="22"/>
      <c r="E15" s="22">
        <v>7.08</v>
      </c>
      <c r="F15" s="22"/>
      <c r="G15" s="21"/>
      <c r="H15" s="49"/>
    </row>
    <row r="16" spans="1:10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ht="21" customHeight="1"/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80</v>
      </c>
      <c r="B2" s="33"/>
      <c r="C2" s="33"/>
      <c r="D2" s="33"/>
      <c r="E2" s="33"/>
      <c r="F2" s="33"/>
      <c r="G2" s="13"/>
    </row>
    <row r="3" spans="1:7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ht="17.25" customHeight="1">
      <c r="A4" s="4" t="s">
        <v>15</v>
      </c>
      <c r="B4" s="3"/>
      <c r="C4" s="4" t="s">
        <v>81</v>
      </c>
      <c r="D4" s="4"/>
      <c r="E4" s="4"/>
      <c r="F4" s="4"/>
      <c r="G4" s="13"/>
    </row>
    <row r="5" spans="1:7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82</v>
      </c>
      <c r="F5" s="34" t="s">
        <v>83</v>
      </c>
      <c r="G5" s="13"/>
    </row>
    <row r="6" spans="1:7" ht="17.25" customHeight="1">
      <c r="A6" s="35" t="s">
        <v>84</v>
      </c>
      <c r="B6" s="36">
        <v>377.75</v>
      </c>
      <c r="C6" s="37" t="s">
        <v>85</v>
      </c>
      <c r="D6" s="7">
        <f>'财拨总表（引用）'!B7</f>
        <v>377.75</v>
      </c>
      <c r="E6" s="7">
        <f>'财拨总表（引用）'!C7</f>
        <v>377.75</v>
      </c>
      <c r="F6" s="7">
        <f>'财拨总表（引用）'!D7</f>
        <v>0</v>
      </c>
      <c r="G6" s="13"/>
    </row>
    <row r="7" spans="1:7" ht="17.25" customHeight="1">
      <c r="A7" s="35" t="s">
        <v>86</v>
      </c>
      <c r="B7" s="36">
        <v>377.75</v>
      </c>
      <c r="C7" s="38" t="str">
        <f>'财拨总表（引用）'!A8</f>
        <v>城乡社区支出</v>
      </c>
      <c r="D7" s="39">
        <f>'财拨总表（引用）'!B8</f>
        <v>70.2</v>
      </c>
      <c r="E7" s="39">
        <f>'财拨总表（引用）'!C8</f>
        <v>70.2</v>
      </c>
      <c r="F7" s="39">
        <f>'财拨总表（引用）'!D8</f>
        <v>0</v>
      </c>
      <c r="G7" s="13"/>
    </row>
    <row r="8" spans="1:7" ht="17.25" customHeight="1">
      <c r="A8" s="35" t="s">
        <v>87</v>
      </c>
      <c r="B8" s="36"/>
      <c r="C8" s="38" t="str">
        <f>'财拨总表（引用）'!A9</f>
        <v>住房保障支出</v>
      </c>
      <c r="D8" s="39">
        <f>'财拨总表（引用）'!B9</f>
        <v>307.55</v>
      </c>
      <c r="E8" s="39">
        <f>'财拨总表（引用）'!C9</f>
        <v>307.55</v>
      </c>
      <c r="F8" s="39">
        <f>'财拨总表（引用）'!D9</f>
        <v>0</v>
      </c>
      <c r="G8" s="13"/>
    </row>
    <row r="9" spans="1:7" ht="17.25" customHeight="1">
      <c r="A9" s="35" t="s">
        <v>88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ht="17.25" customHeight="1">
      <c r="A10" s="35" t="s">
        <v>89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90</v>
      </c>
      <c r="B49" s="21"/>
      <c r="C49" s="39" t="s">
        <v>91</v>
      </c>
      <c r="D49" s="39"/>
      <c r="E49" s="39"/>
      <c r="F49" s="21"/>
      <c r="G49" s="13"/>
    </row>
    <row r="50" spans="1:7" ht="17.25" customHeight="1">
      <c r="A50" s="17" t="s">
        <v>92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93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35</v>
      </c>
      <c r="B54" s="7">
        <f>B6</f>
        <v>377.75</v>
      </c>
      <c r="C54" s="44" t="s">
        <v>36</v>
      </c>
      <c r="D54" s="7">
        <f>'财拨总表（引用）'!B7</f>
        <v>377.75</v>
      </c>
      <c r="E54" s="7">
        <f>'财拨总表（引用）'!C7</f>
        <v>377.75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94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95</v>
      </c>
      <c r="B2" s="14"/>
      <c r="C2" s="14"/>
      <c r="D2" s="14"/>
      <c r="E2" s="14"/>
      <c r="F2" s="15"/>
      <c r="G2" s="15"/>
    </row>
    <row r="3" spans="1:7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ht="21" customHeight="1">
      <c r="A5" s="4" t="s">
        <v>78</v>
      </c>
      <c r="B5" s="4" t="s">
        <v>79</v>
      </c>
      <c r="C5" s="4" t="s">
        <v>40</v>
      </c>
      <c r="D5" s="4" t="s">
        <v>73</v>
      </c>
      <c r="E5" s="4" t="s">
        <v>74</v>
      </c>
      <c r="F5" s="13"/>
      <c r="G5" s="13"/>
    </row>
    <row r="6" spans="1:7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55</v>
      </c>
      <c r="B7" s="6" t="s">
        <v>40</v>
      </c>
      <c r="C7" s="22">
        <v>377.75</v>
      </c>
      <c r="D7" s="22">
        <v>70.2</v>
      </c>
      <c r="E7" s="21">
        <v>307.55</v>
      </c>
      <c r="F7" s="13"/>
      <c r="G7" s="13"/>
    </row>
    <row r="8" spans="1:5" ht="18.75" customHeight="1">
      <c r="A8" s="6" t="s">
        <v>56</v>
      </c>
      <c r="B8" s="6" t="s">
        <v>57</v>
      </c>
      <c r="C8" s="22">
        <v>70.2</v>
      </c>
      <c r="D8" s="22">
        <v>70.2</v>
      </c>
      <c r="E8" s="21"/>
    </row>
    <row r="9" spans="1:5" ht="18.75" customHeight="1">
      <c r="A9" s="6" t="s">
        <v>58</v>
      </c>
      <c r="B9" s="6" t="s">
        <v>59</v>
      </c>
      <c r="C9" s="22">
        <v>70.2</v>
      </c>
      <c r="D9" s="22">
        <v>70.2</v>
      </c>
      <c r="E9" s="21"/>
    </row>
    <row r="10" spans="1:5" ht="18.75" customHeight="1">
      <c r="A10" s="6" t="s">
        <v>60</v>
      </c>
      <c r="B10" s="6" t="s">
        <v>61</v>
      </c>
      <c r="C10" s="22">
        <v>70.2</v>
      </c>
      <c r="D10" s="22">
        <v>70.2</v>
      </c>
      <c r="E10" s="21"/>
    </row>
    <row r="11" spans="1:5" ht="18.75" customHeight="1">
      <c r="A11" s="6" t="s">
        <v>62</v>
      </c>
      <c r="B11" s="6" t="s">
        <v>63</v>
      </c>
      <c r="C11" s="22">
        <v>307.55</v>
      </c>
      <c r="D11" s="22"/>
      <c r="E11" s="21">
        <v>307.55</v>
      </c>
    </row>
    <row r="12" spans="1:5" ht="18.75" customHeight="1">
      <c r="A12" s="6" t="s">
        <v>58</v>
      </c>
      <c r="B12" s="6" t="s">
        <v>64</v>
      </c>
      <c r="C12" s="22">
        <v>307.55</v>
      </c>
      <c r="D12" s="22"/>
      <c r="E12" s="21">
        <v>307.55</v>
      </c>
    </row>
    <row r="13" spans="1:5" ht="18.75" customHeight="1">
      <c r="A13" s="6" t="s">
        <v>65</v>
      </c>
      <c r="B13" s="6" t="s">
        <v>66</v>
      </c>
      <c r="C13" s="22">
        <v>282.55</v>
      </c>
      <c r="D13" s="22"/>
      <c r="E13" s="21">
        <v>282.55</v>
      </c>
    </row>
    <row r="14" spans="1:5" ht="18.75" customHeight="1">
      <c r="A14" s="6" t="s">
        <v>67</v>
      </c>
      <c r="B14" s="6" t="s">
        <v>68</v>
      </c>
      <c r="C14" s="22">
        <v>25</v>
      </c>
      <c r="D14" s="22"/>
      <c r="E14" s="21">
        <v>25</v>
      </c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ht="21" customHeight="1"/>
    <row r="25" spans="1:7" ht="21" customHeight="1">
      <c r="A25" s="13"/>
      <c r="B25" s="13"/>
      <c r="C25" s="13"/>
      <c r="D25" s="13"/>
      <c r="E25" s="13"/>
      <c r="F25" s="13"/>
      <c r="G25" s="13"/>
    </row>
    <row r="26" ht="12.75"/>
    <row r="27" ht="12.75"/>
    <row r="28" ht="12.75"/>
    <row r="29" ht="12.75"/>
    <row r="30" ht="12.75"/>
    <row r="3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97</v>
      </c>
      <c r="B2" s="14"/>
      <c r="C2" s="14"/>
      <c r="D2" s="14"/>
      <c r="E2" s="14"/>
      <c r="F2" s="15"/>
      <c r="G2" s="15"/>
    </row>
    <row r="3" spans="1:7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ht="21" customHeight="1">
      <c r="A5" s="4" t="s">
        <v>78</v>
      </c>
      <c r="B5" s="3" t="s">
        <v>79</v>
      </c>
      <c r="C5" s="19" t="s">
        <v>40</v>
      </c>
      <c r="D5" s="19" t="s">
        <v>100</v>
      </c>
      <c r="E5" s="19" t="s">
        <v>101</v>
      </c>
      <c r="F5" s="13"/>
      <c r="G5" s="13"/>
    </row>
    <row r="6" spans="1:7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55</v>
      </c>
      <c r="B7" s="6" t="s">
        <v>40</v>
      </c>
      <c r="C7" s="22">
        <v>70.2</v>
      </c>
      <c r="D7" s="22">
        <v>66.2</v>
      </c>
      <c r="E7" s="21">
        <v>4</v>
      </c>
      <c r="F7" s="31"/>
      <c r="G7" s="31"/>
      <c r="H7" s="11"/>
    </row>
    <row r="8" spans="1:5" ht="18.75" customHeight="1">
      <c r="A8" s="6"/>
      <c r="B8" s="6" t="s">
        <v>102</v>
      </c>
      <c r="C8" s="22">
        <v>66.18</v>
      </c>
      <c r="D8" s="22">
        <v>66.18</v>
      </c>
      <c r="E8" s="21"/>
    </row>
    <row r="9" spans="1:5" ht="18.75" customHeight="1">
      <c r="A9" s="6" t="s">
        <v>103</v>
      </c>
      <c r="B9" s="6" t="s">
        <v>104</v>
      </c>
      <c r="C9" s="22">
        <v>56.87</v>
      </c>
      <c r="D9" s="22">
        <v>56.87</v>
      </c>
      <c r="E9" s="21"/>
    </row>
    <row r="10" spans="1:5" ht="18.75" customHeight="1">
      <c r="A10" s="6" t="s">
        <v>105</v>
      </c>
      <c r="B10" s="6" t="s">
        <v>106</v>
      </c>
      <c r="C10" s="22">
        <v>4.14</v>
      </c>
      <c r="D10" s="22">
        <v>4.14</v>
      </c>
      <c r="E10" s="21"/>
    </row>
    <row r="11" spans="1:5" ht="18.75" customHeight="1">
      <c r="A11" s="6" t="s">
        <v>107</v>
      </c>
      <c r="B11" s="6" t="s">
        <v>108</v>
      </c>
      <c r="C11" s="22">
        <v>0.58</v>
      </c>
      <c r="D11" s="22">
        <v>0.58</v>
      </c>
      <c r="E11" s="21"/>
    </row>
    <row r="12" spans="1:5" ht="18.75" customHeight="1">
      <c r="A12" s="6" t="s">
        <v>109</v>
      </c>
      <c r="B12" s="6" t="s">
        <v>110</v>
      </c>
      <c r="C12" s="22">
        <v>4.59</v>
      </c>
      <c r="D12" s="22">
        <v>4.59</v>
      </c>
      <c r="E12" s="21"/>
    </row>
    <row r="13" spans="1:5" ht="18.75" customHeight="1">
      <c r="A13" s="6"/>
      <c r="B13" s="6" t="s">
        <v>111</v>
      </c>
      <c r="C13" s="22">
        <v>4</v>
      </c>
      <c r="D13" s="22"/>
      <c r="E13" s="21">
        <v>4</v>
      </c>
    </row>
    <row r="14" spans="1:5" ht="18.75" customHeight="1">
      <c r="A14" s="6" t="s">
        <v>112</v>
      </c>
      <c r="B14" s="6" t="s">
        <v>113</v>
      </c>
      <c r="C14" s="22">
        <v>4</v>
      </c>
      <c r="D14" s="22"/>
      <c r="E14" s="21">
        <v>4</v>
      </c>
    </row>
    <row r="15" spans="1:5" ht="18.75" customHeight="1">
      <c r="A15" s="6"/>
      <c r="B15" s="6" t="s">
        <v>114</v>
      </c>
      <c r="C15" s="22">
        <v>0.02</v>
      </c>
      <c r="D15" s="22">
        <v>0.02</v>
      </c>
      <c r="E15" s="21"/>
    </row>
    <row r="16" spans="1:5" ht="18.75" customHeight="1">
      <c r="A16" s="6" t="s">
        <v>115</v>
      </c>
      <c r="B16" s="6" t="s">
        <v>116</v>
      </c>
      <c r="C16" s="22">
        <v>0.02</v>
      </c>
      <c r="D16" s="22">
        <v>0.02</v>
      </c>
      <c r="E16" s="21"/>
    </row>
    <row r="17" spans="1:8" ht="21" customHeight="1">
      <c r="A17" s="13"/>
      <c r="B17" s="13"/>
      <c r="C17" s="13"/>
      <c r="D17" s="13"/>
      <c r="E17" s="13"/>
      <c r="F17" s="13"/>
      <c r="G17" s="13"/>
      <c r="H17" s="11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6" ht="21" customHeight="1">
      <c r="A19" s="13"/>
      <c r="B19" s="13"/>
      <c r="C19" s="13"/>
      <c r="D19" s="13"/>
      <c r="E19" s="13"/>
      <c r="F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ht="21" customHeight="1"/>
    <row r="27" spans="1:7" ht="21" customHeight="1">
      <c r="A27" s="13"/>
      <c r="B27" s="13"/>
      <c r="C27" s="13"/>
      <c r="D27" s="13"/>
      <c r="E27" s="13"/>
      <c r="F27" s="13"/>
      <c r="G2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2.75">
      <c r="G1" s="23"/>
    </row>
    <row r="2" spans="1:7" ht="30" customHeight="1">
      <c r="A2" s="14" t="s">
        <v>117</v>
      </c>
      <c r="B2" s="14"/>
      <c r="C2" s="14"/>
      <c r="D2" s="14"/>
      <c r="E2" s="14"/>
      <c r="F2" s="14"/>
      <c r="G2" s="14"/>
    </row>
    <row r="3" spans="1:7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ht="31.5" customHeight="1">
      <c r="A4" s="5" t="s">
        <v>118</v>
      </c>
      <c r="B4" s="5" t="s">
        <v>119</v>
      </c>
      <c r="C4" s="5" t="s">
        <v>40</v>
      </c>
      <c r="D4" s="26" t="s">
        <v>120</v>
      </c>
      <c r="E4" s="5" t="s">
        <v>121</v>
      </c>
      <c r="F4" s="27" t="s">
        <v>122</v>
      </c>
      <c r="G4" s="5" t="s">
        <v>123</v>
      </c>
    </row>
    <row r="5" spans="1:7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/>
      <c r="B6" s="6"/>
      <c r="C6" s="22"/>
      <c r="D6" s="22"/>
      <c r="E6" s="22"/>
      <c r="F6" s="21"/>
      <c r="G6" s="21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124</v>
      </c>
      <c r="B2" s="14"/>
      <c r="C2" s="14"/>
      <c r="D2" s="14"/>
      <c r="E2" s="14"/>
      <c r="F2" s="15"/>
      <c r="G2" s="15"/>
    </row>
    <row r="3" spans="1:7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ht="21" customHeight="1">
      <c r="A5" s="4" t="s">
        <v>78</v>
      </c>
      <c r="B5" s="3" t="s">
        <v>79</v>
      </c>
      <c r="C5" s="19" t="s">
        <v>40</v>
      </c>
      <c r="D5" s="19" t="s">
        <v>73</v>
      </c>
      <c r="E5" s="19" t="s">
        <v>74</v>
      </c>
      <c r="F5" s="13"/>
      <c r="G5" s="13"/>
    </row>
    <row r="6" spans="1:8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悦宝贝</cp:lastModifiedBy>
  <dcterms:created xsi:type="dcterms:W3CDTF">2021-08-23T07:01:25Z</dcterms:created>
  <dcterms:modified xsi:type="dcterms:W3CDTF">2021-08-23T07:02:11Z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3B4EA33C1E21422E9277E96046C5E0EF</vt:lpwstr>
  </property>
  <property fmtid="{D5CDD505-2E9C-101B-9397-08002B2CF9AE}" pid="4" name="KSOProductBuildV">
    <vt:lpwstr>2052-11.1.0.10700</vt:lpwstr>
  </property>
</Properties>
</file>