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<sst xmlns="http://schemas.openxmlformats.org/spreadsheetml/2006/main" count="162" uniqueCount="74">
  <si>
    <t>弋阳县农村居民购房补贴申请表</t>
  </si>
  <si>
    <t>序号</t>
  </si>
  <si>
    <t xml:space="preserve">  姓名</t>
  </si>
  <si>
    <t>楼盘名称</t>
  </si>
  <si>
    <t>房号</t>
  </si>
  <si>
    <t>面积</t>
  </si>
  <si>
    <r>
      <t>金额600元/</t>
    </r>
    <r>
      <rPr>
        <sz val="12"/>
        <color theme="1"/>
        <rFont val="SimSun"/>
        <charset val="134"/>
      </rPr>
      <t>㎡</t>
    </r>
  </si>
  <si>
    <t>户名</t>
  </si>
  <si>
    <t>开户行</t>
  </si>
  <si>
    <t>合同签订时间</t>
  </si>
  <si>
    <t>备案时间</t>
  </si>
  <si>
    <t>刘日安</t>
  </si>
  <si>
    <t>东华京樾府</t>
  </si>
  <si>
    <t>1-1-601</t>
  </si>
  <si>
    <t>中国邮政储蓄银行股份有限公司弋阳支行</t>
  </si>
  <si>
    <t>汪根富</t>
  </si>
  <si>
    <t>1-1-1602</t>
  </si>
  <si>
    <t>熊爱云</t>
  </si>
  <si>
    <t>1-1-1201</t>
  </si>
  <si>
    <t>周豪</t>
  </si>
  <si>
    <t>1-1-802</t>
  </si>
  <si>
    <t>潘长英</t>
  </si>
  <si>
    <t>1-1-201</t>
  </si>
  <si>
    <t>刘兵</t>
  </si>
  <si>
    <t>9-1-801</t>
  </si>
  <si>
    <t>叶华</t>
  </si>
  <si>
    <t>9-2-802</t>
  </si>
  <si>
    <t>李婷婷</t>
  </si>
  <si>
    <t>9-1-902</t>
  </si>
  <si>
    <t>汪有根</t>
  </si>
  <si>
    <t>1-1-1702</t>
  </si>
  <si>
    <t>颜微</t>
  </si>
  <si>
    <t>1-1-801</t>
  </si>
  <si>
    <t>刘结娥</t>
  </si>
  <si>
    <t>9-1-701</t>
  </si>
  <si>
    <t>付国江</t>
  </si>
  <si>
    <t>1-2-601</t>
  </si>
  <si>
    <t>叶来生</t>
  </si>
  <si>
    <t>9-2-901</t>
  </si>
  <si>
    <t>周雪花</t>
  </si>
  <si>
    <t>9-2-601</t>
  </si>
  <si>
    <t>李慧</t>
  </si>
  <si>
    <t>1-1-1001</t>
  </si>
  <si>
    <t>刘方家</t>
  </si>
  <si>
    <t>1-2-1202</t>
  </si>
  <si>
    <t>周兰清</t>
  </si>
  <si>
    <t>1-2-1501</t>
  </si>
  <si>
    <t>邹思英</t>
  </si>
  <si>
    <t>1-1-1501</t>
  </si>
  <si>
    <t>阮朵英</t>
  </si>
  <si>
    <t>1-2-901</t>
  </si>
  <si>
    <t>张勇勇</t>
  </si>
  <si>
    <t>1-1-1601</t>
  </si>
  <si>
    <t>张丽芳</t>
  </si>
  <si>
    <t>1-1-1002</t>
  </si>
  <si>
    <t>姚云贵</t>
  </si>
  <si>
    <t>9-2-1002</t>
  </si>
  <si>
    <t>叶莹</t>
  </si>
  <si>
    <t>1-2-801</t>
  </si>
  <si>
    <t>吕秋凤</t>
  </si>
  <si>
    <t>1-2-1502</t>
  </si>
  <si>
    <t>叶晓乐</t>
  </si>
  <si>
    <t>1-2-1102</t>
  </si>
  <si>
    <t>吴水明</t>
  </si>
  <si>
    <t>1-2-1001</t>
  </si>
  <si>
    <t>周大和</t>
  </si>
  <si>
    <t>1-1-901</t>
  </si>
  <si>
    <t>方艳箐</t>
  </si>
  <si>
    <t>9-1-1001</t>
  </si>
  <si>
    <t>苏丽珍</t>
  </si>
  <si>
    <t>9-2-702</t>
  </si>
  <si>
    <t>朱发明</t>
  </si>
  <si>
    <t>1-2-702</t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</si>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</sst>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.00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26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SimSu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0" fillId="0" borderId="0" xfId="0" applyBorder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vertical="center"/>
    </xf>
    <xf numFmtId="176" fontId="0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4" fillId="2" borderId="0" xfId="0" applyNumberFormat="1" applyFont="1" applyFill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4"/>
  <sheetViews>
    <sheetView tabSelected="1" zoomScale="89" zoomScaleNormal="89" topLeftCell="A17" workbookViewId="0">
      <selection activeCell="P26" sqref="P26"/>
    </sheetView>
  </sheetViews>
  <sheetFormatPr defaultColWidth="9" defaultRowHeight="14.25"/>
  <cols>
    <col min="1" max="1" width="4.20833333333333" style="5" customWidth="1"/>
    <col min="2" max="2" width="7.3" style="6" customWidth="1"/>
    <col min="3" max="3" width="11.375" style="1" customWidth="1"/>
    <col min="4" max="4" width="10.95" style="1" customWidth="1"/>
    <col min="5" max="5" width="9.275" style="1" customWidth="1"/>
    <col min="6" max="6" width="9.54166666666667" style="1" customWidth="1"/>
    <col min="7" max="7" width="9" style="7"/>
    <col min="8" max="8" width="22.6083333333333" style="7" customWidth="1"/>
    <col min="9" max="9" width="16.2916666666667" style="8" customWidth="1"/>
    <col min="10" max="10" width="15.45" style="8" customWidth="1"/>
    <col min="11" max="16384" width="9" style="1"/>
  </cols>
  <sheetData>
    <row r="1" s="1" customFormat="1" ht="45" customHeight="1" spans="1:10">
      <c r="A1" s="9" t="s">
        <v>0</v>
      </c>
      <c r="B1" s="10"/>
      <c r="C1" s="9"/>
      <c r="D1" s="9"/>
      <c r="E1" s="9"/>
      <c r="F1" s="9"/>
      <c r="G1" s="10"/>
      <c r="H1" s="10"/>
      <c r="I1" s="22"/>
      <c r="J1" s="22"/>
    </row>
    <row r="2" s="2" customFormat="1" ht="33" customHeight="1" spans="1:10">
      <c r="A2" s="11" t="s">
        <v>1</v>
      </c>
      <c r="B2" s="12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2" t="s">
        <v>7</v>
      </c>
      <c r="H2" s="12" t="s">
        <v>8</v>
      </c>
      <c r="I2" s="23" t="s">
        <v>9</v>
      </c>
      <c r="J2" s="23" t="s">
        <v>10</v>
      </c>
    </row>
    <row r="3" s="3" customFormat="1" ht="50" customHeight="1" spans="1:10">
      <c r="A3" s="14">
        <f t="shared" ref="A3:A15" si="0">ROW()-2</f>
        <v>1</v>
      </c>
      <c r="B3" s="15" t="s">
        <v>11</v>
      </c>
      <c r="C3" s="16" t="s">
        <v>12</v>
      </c>
      <c r="D3" s="16" t="s">
        <v>13</v>
      </c>
      <c r="E3" s="16">
        <v>135.63</v>
      </c>
      <c r="F3" s="16">
        <f>E3*600</f>
        <v>81378</v>
      </c>
      <c r="G3" s="15" t="s">
        <v>11</v>
      </c>
      <c r="H3" s="17" t="s">
        <v>14</v>
      </c>
      <c r="I3" s="24">
        <v>44908</v>
      </c>
      <c r="J3" s="24">
        <v>44943</v>
      </c>
    </row>
    <row r="4" s="4" customFormat="1" ht="50" customHeight="1" spans="1:10">
      <c r="A4" s="14">
        <f t="shared" si="0"/>
        <v>2</v>
      </c>
      <c r="B4" s="18" t="s">
        <v>15</v>
      </c>
      <c r="C4" s="16" t="s">
        <v>12</v>
      </c>
      <c r="D4" s="19" t="s">
        <v>16</v>
      </c>
      <c r="E4" s="19">
        <v>115.83</v>
      </c>
      <c r="F4" s="16">
        <f t="shared" ref="F4:F32" si="1">E4*600</f>
        <v>69498</v>
      </c>
      <c r="G4" s="18" t="s">
        <v>15</v>
      </c>
      <c r="H4" s="17" t="s">
        <v>14</v>
      </c>
      <c r="I4" s="25">
        <v>44911</v>
      </c>
      <c r="J4" s="25">
        <v>44943</v>
      </c>
    </row>
    <row r="5" customFormat="1" ht="50" customHeight="1" spans="1:10">
      <c r="A5" s="14">
        <f t="shared" si="0"/>
        <v>3</v>
      </c>
      <c r="B5" s="18" t="s">
        <v>17</v>
      </c>
      <c r="C5" s="16" t="s">
        <v>12</v>
      </c>
      <c r="D5" s="19" t="s">
        <v>18</v>
      </c>
      <c r="E5" s="19">
        <v>135.63</v>
      </c>
      <c r="F5" s="16">
        <f t="shared" si="1"/>
        <v>81378</v>
      </c>
      <c r="G5" s="18" t="s">
        <v>17</v>
      </c>
      <c r="H5" s="17" t="s">
        <v>14</v>
      </c>
      <c r="I5" s="25">
        <v>44910</v>
      </c>
      <c r="J5" s="25">
        <v>45290</v>
      </c>
    </row>
    <row r="6" customFormat="1" ht="50" customHeight="1" spans="1:10">
      <c r="A6" s="14">
        <f t="shared" si="0"/>
        <v>4</v>
      </c>
      <c r="B6" s="18" t="s">
        <v>19</v>
      </c>
      <c r="C6" s="16" t="s">
        <v>12</v>
      </c>
      <c r="D6" s="19" t="s">
        <v>20</v>
      </c>
      <c r="E6" s="19">
        <v>115.83</v>
      </c>
      <c r="F6" s="16">
        <f t="shared" si="1"/>
        <v>69498</v>
      </c>
      <c r="G6" s="18" t="s">
        <v>19</v>
      </c>
      <c r="H6" s="17" t="s">
        <v>14</v>
      </c>
      <c r="I6" s="25">
        <v>44908</v>
      </c>
      <c r="J6" s="25">
        <v>44943</v>
      </c>
    </row>
    <row r="7" customFormat="1" ht="50" customHeight="1" spans="1:10">
      <c r="A7" s="14">
        <f t="shared" si="0"/>
        <v>5</v>
      </c>
      <c r="B7" s="18" t="s">
        <v>21</v>
      </c>
      <c r="C7" s="16" t="s">
        <v>12</v>
      </c>
      <c r="D7" s="19" t="s">
        <v>22</v>
      </c>
      <c r="E7" s="19">
        <v>135.63</v>
      </c>
      <c r="F7" s="16">
        <f t="shared" si="1"/>
        <v>81378</v>
      </c>
      <c r="G7" s="18" t="s">
        <v>21</v>
      </c>
      <c r="H7" s="17" t="s">
        <v>14</v>
      </c>
      <c r="I7" s="25">
        <v>44908</v>
      </c>
      <c r="J7" s="25">
        <v>44943</v>
      </c>
    </row>
    <row r="8" customFormat="1" ht="50" customHeight="1" spans="1:10">
      <c r="A8" s="14">
        <f t="shared" si="0"/>
        <v>6</v>
      </c>
      <c r="B8" s="18" t="s">
        <v>23</v>
      </c>
      <c r="C8" s="16" t="s">
        <v>12</v>
      </c>
      <c r="D8" s="19" t="s">
        <v>24</v>
      </c>
      <c r="E8" s="20">
        <v>129.4</v>
      </c>
      <c r="F8" s="16">
        <f t="shared" si="1"/>
        <v>77640</v>
      </c>
      <c r="G8" s="18" t="s">
        <v>23</v>
      </c>
      <c r="H8" s="17" t="s">
        <v>14</v>
      </c>
      <c r="I8" s="25">
        <v>44908</v>
      </c>
      <c r="J8" s="25">
        <v>44943</v>
      </c>
    </row>
    <row r="9" customFormat="1" ht="50" customHeight="1" spans="1:10">
      <c r="A9" s="14">
        <f t="shared" si="0"/>
        <v>7</v>
      </c>
      <c r="B9" s="18" t="s">
        <v>25</v>
      </c>
      <c r="C9" s="16" t="s">
        <v>12</v>
      </c>
      <c r="D9" s="19" t="s">
        <v>26</v>
      </c>
      <c r="E9" s="20">
        <v>129.4</v>
      </c>
      <c r="F9" s="16">
        <f t="shared" si="1"/>
        <v>77640</v>
      </c>
      <c r="G9" s="18" t="s">
        <v>25</v>
      </c>
      <c r="H9" s="17" t="s">
        <v>14</v>
      </c>
      <c r="I9" s="25">
        <v>44908</v>
      </c>
      <c r="J9" s="25">
        <v>44943</v>
      </c>
    </row>
    <row r="10" customFormat="1" ht="50" customHeight="1" spans="1:10">
      <c r="A10" s="14">
        <f t="shared" si="0"/>
        <v>8</v>
      </c>
      <c r="B10" s="18" t="s">
        <v>27</v>
      </c>
      <c r="C10" s="16" t="s">
        <v>12</v>
      </c>
      <c r="D10" s="19" t="s">
        <v>28</v>
      </c>
      <c r="E10" s="20">
        <v>129.4</v>
      </c>
      <c r="F10" s="16">
        <f t="shared" si="1"/>
        <v>77640</v>
      </c>
      <c r="G10" s="18" t="s">
        <v>27</v>
      </c>
      <c r="H10" s="17" t="s">
        <v>14</v>
      </c>
      <c r="I10" s="25">
        <v>44908</v>
      </c>
      <c r="J10" s="25">
        <v>45280</v>
      </c>
    </row>
    <row r="11" customFormat="1" ht="50" customHeight="1" spans="1:10">
      <c r="A11" s="14">
        <f t="shared" si="0"/>
        <v>9</v>
      </c>
      <c r="B11" s="18" t="s">
        <v>29</v>
      </c>
      <c r="C11" s="16" t="s">
        <v>12</v>
      </c>
      <c r="D11" s="19" t="s">
        <v>30</v>
      </c>
      <c r="E11" s="19">
        <v>115.83</v>
      </c>
      <c r="F11" s="16">
        <f t="shared" si="1"/>
        <v>69498</v>
      </c>
      <c r="G11" s="18" t="s">
        <v>29</v>
      </c>
      <c r="H11" s="17" t="s">
        <v>14</v>
      </c>
      <c r="I11" s="25">
        <v>44911</v>
      </c>
      <c r="J11" s="25">
        <v>45321</v>
      </c>
    </row>
    <row r="12" customFormat="1" ht="50" customHeight="1" spans="1:10">
      <c r="A12" s="14">
        <f t="shared" si="0"/>
        <v>10</v>
      </c>
      <c r="B12" s="18" t="s">
        <v>31</v>
      </c>
      <c r="C12" s="16" t="s">
        <v>12</v>
      </c>
      <c r="D12" s="19" t="s">
        <v>32</v>
      </c>
      <c r="E12" s="19">
        <v>135.63</v>
      </c>
      <c r="F12" s="16">
        <f t="shared" si="1"/>
        <v>81378</v>
      </c>
      <c r="G12" s="18" t="s">
        <v>31</v>
      </c>
      <c r="H12" s="17" t="s">
        <v>14</v>
      </c>
      <c r="I12" s="25">
        <v>44914</v>
      </c>
      <c r="J12" s="25">
        <v>44943</v>
      </c>
    </row>
    <row r="13" customFormat="1" ht="50" customHeight="1" spans="1:10">
      <c r="A13" s="14">
        <f t="shared" si="0"/>
        <v>11</v>
      </c>
      <c r="B13" s="18" t="s">
        <v>33</v>
      </c>
      <c r="C13" s="16" t="s">
        <v>12</v>
      </c>
      <c r="D13" s="19" t="s">
        <v>34</v>
      </c>
      <c r="E13" s="20">
        <v>129.4</v>
      </c>
      <c r="F13" s="16">
        <f t="shared" si="1"/>
        <v>77640</v>
      </c>
      <c r="G13" s="18" t="s">
        <v>33</v>
      </c>
      <c r="H13" s="17" t="s">
        <v>14</v>
      </c>
      <c r="I13" s="25">
        <v>44909</v>
      </c>
      <c r="J13" s="25">
        <v>45321</v>
      </c>
    </row>
    <row r="14" customFormat="1" ht="50" customHeight="1" spans="1:10">
      <c r="A14" s="14">
        <f t="shared" si="0"/>
        <v>12</v>
      </c>
      <c r="B14" s="18" t="s">
        <v>35</v>
      </c>
      <c r="C14" s="16" t="s">
        <v>12</v>
      </c>
      <c r="D14" s="19" t="s">
        <v>36</v>
      </c>
      <c r="E14" s="19">
        <v>115.83</v>
      </c>
      <c r="F14" s="16">
        <f t="shared" si="1"/>
        <v>69498</v>
      </c>
      <c r="G14" s="18" t="s">
        <v>35</v>
      </c>
      <c r="H14" s="17" t="s">
        <v>14</v>
      </c>
      <c r="I14" s="25">
        <v>44917</v>
      </c>
      <c r="J14" s="25">
        <v>45294</v>
      </c>
    </row>
    <row r="15" customFormat="1" ht="50" customHeight="1" spans="1:10">
      <c r="A15" s="14">
        <f t="shared" si="0"/>
        <v>13</v>
      </c>
      <c r="B15" s="21" t="s">
        <v>37</v>
      </c>
      <c r="C15" s="16" t="s">
        <v>12</v>
      </c>
      <c r="D15" s="19" t="s">
        <v>38</v>
      </c>
      <c r="E15" s="20">
        <v>129.4</v>
      </c>
      <c r="F15" s="16">
        <f t="shared" si="1"/>
        <v>77640</v>
      </c>
      <c r="G15" s="18" t="s">
        <v>37</v>
      </c>
      <c r="H15" s="17" t="s">
        <v>14</v>
      </c>
      <c r="I15" s="25">
        <v>44913</v>
      </c>
      <c r="J15" s="25">
        <v>44943</v>
      </c>
    </row>
    <row r="16" customFormat="1" ht="50" customHeight="1" spans="1:10">
      <c r="A16" s="14">
        <f t="shared" ref="A16:A32" si="2">ROW()-2</f>
        <v>14</v>
      </c>
      <c r="B16" s="18" t="s">
        <v>39</v>
      </c>
      <c r="C16" s="16" t="s">
        <v>12</v>
      </c>
      <c r="D16" s="19" t="s">
        <v>40</v>
      </c>
      <c r="E16" s="20">
        <v>129.4</v>
      </c>
      <c r="F16" s="16">
        <f t="shared" si="1"/>
        <v>77640</v>
      </c>
      <c r="G16" s="18" t="s">
        <v>39</v>
      </c>
      <c r="H16" s="17" t="s">
        <v>14</v>
      </c>
      <c r="I16" s="25">
        <v>44910</v>
      </c>
      <c r="J16" s="25">
        <v>44943</v>
      </c>
    </row>
    <row r="17" customFormat="1" ht="50" customHeight="1" spans="1:10">
      <c r="A17" s="14">
        <f t="shared" si="2"/>
        <v>15</v>
      </c>
      <c r="B17" s="18" t="s">
        <v>41</v>
      </c>
      <c r="C17" s="16" t="s">
        <v>12</v>
      </c>
      <c r="D17" s="19" t="s">
        <v>42</v>
      </c>
      <c r="E17" s="19">
        <v>135.63</v>
      </c>
      <c r="F17" s="16">
        <f t="shared" si="1"/>
        <v>81378</v>
      </c>
      <c r="G17" s="18" t="s">
        <v>41</v>
      </c>
      <c r="H17" s="17" t="s">
        <v>14</v>
      </c>
      <c r="I17" s="25">
        <v>44912</v>
      </c>
      <c r="J17" s="25">
        <v>44960</v>
      </c>
    </row>
    <row r="18" customFormat="1" ht="50" customHeight="1" spans="1:10">
      <c r="A18" s="14">
        <f t="shared" si="2"/>
        <v>16</v>
      </c>
      <c r="B18" s="18" t="s">
        <v>43</v>
      </c>
      <c r="C18" s="16" t="s">
        <v>12</v>
      </c>
      <c r="D18" s="19" t="s">
        <v>44</v>
      </c>
      <c r="E18" s="19">
        <v>135.63</v>
      </c>
      <c r="F18" s="16">
        <f t="shared" si="1"/>
        <v>81378</v>
      </c>
      <c r="G18" s="18" t="s">
        <v>43</v>
      </c>
      <c r="H18" s="17" t="s">
        <v>14</v>
      </c>
      <c r="I18" s="25">
        <v>44910</v>
      </c>
      <c r="J18" s="25">
        <v>44943</v>
      </c>
    </row>
    <row r="19" customFormat="1" ht="50" customHeight="1" spans="1:10">
      <c r="A19" s="14">
        <f t="shared" si="2"/>
        <v>17</v>
      </c>
      <c r="B19" s="18" t="s">
        <v>45</v>
      </c>
      <c r="C19" s="16" t="s">
        <v>12</v>
      </c>
      <c r="D19" s="19" t="s">
        <v>46</v>
      </c>
      <c r="E19" s="19">
        <v>115.83</v>
      </c>
      <c r="F19" s="16">
        <f t="shared" si="1"/>
        <v>69498</v>
      </c>
      <c r="G19" s="18" t="s">
        <v>45</v>
      </c>
      <c r="H19" s="17" t="s">
        <v>14</v>
      </c>
      <c r="I19" s="25">
        <v>44911</v>
      </c>
      <c r="J19" s="25">
        <v>44943</v>
      </c>
    </row>
    <row r="20" customFormat="1" ht="50" customHeight="1" spans="1:10">
      <c r="A20" s="14">
        <f t="shared" si="2"/>
        <v>18</v>
      </c>
      <c r="B20" s="18" t="s">
        <v>47</v>
      </c>
      <c r="C20" s="16" t="s">
        <v>12</v>
      </c>
      <c r="D20" s="19" t="s">
        <v>48</v>
      </c>
      <c r="E20" s="19">
        <v>135.63</v>
      </c>
      <c r="F20" s="16">
        <f t="shared" si="1"/>
        <v>81378</v>
      </c>
      <c r="G20" s="18" t="s">
        <v>47</v>
      </c>
      <c r="H20" s="17" t="s">
        <v>14</v>
      </c>
      <c r="I20" s="25">
        <v>44916</v>
      </c>
      <c r="J20" s="25">
        <v>45306</v>
      </c>
    </row>
    <row r="21" customFormat="1" ht="50" customHeight="1" spans="1:10">
      <c r="A21" s="14">
        <f t="shared" si="2"/>
        <v>19</v>
      </c>
      <c r="B21" s="18" t="s">
        <v>49</v>
      </c>
      <c r="C21" s="16" t="s">
        <v>12</v>
      </c>
      <c r="D21" s="19" t="s">
        <v>50</v>
      </c>
      <c r="E21" s="19">
        <v>115.83</v>
      </c>
      <c r="F21" s="16">
        <f t="shared" si="1"/>
        <v>69498</v>
      </c>
      <c r="G21" s="18" t="s">
        <v>49</v>
      </c>
      <c r="H21" s="17" t="s">
        <v>14</v>
      </c>
      <c r="I21" s="25">
        <v>44911</v>
      </c>
      <c r="J21" s="25">
        <v>44960</v>
      </c>
    </row>
    <row r="22" customFormat="1" ht="50" customHeight="1" spans="1:10">
      <c r="A22" s="14">
        <f t="shared" si="2"/>
        <v>20</v>
      </c>
      <c r="B22" s="18" t="s">
        <v>51</v>
      </c>
      <c r="C22" s="16" t="s">
        <v>12</v>
      </c>
      <c r="D22" s="19" t="s">
        <v>52</v>
      </c>
      <c r="E22" s="20">
        <v>135.63</v>
      </c>
      <c r="F22" s="16">
        <f t="shared" si="1"/>
        <v>81378</v>
      </c>
      <c r="G22" s="18" t="s">
        <v>51</v>
      </c>
      <c r="H22" s="17" t="s">
        <v>14</v>
      </c>
      <c r="I22" s="25">
        <v>44912</v>
      </c>
      <c r="J22" s="25">
        <v>44943</v>
      </c>
    </row>
    <row r="23" customFormat="1" ht="50" customHeight="1" spans="1:10">
      <c r="A23" s="14">
        <f t="shared" si="2"/>
        <v>21</v>
      </c>
      <c r="B23" s="18" t="s">
        <v>53</v>
      </c>
      <c r="C23" s="16" t="s">
        <v>12</v>
      </c>
      <c r="D23" s="19" t="s">
        <v>54</v>
      </c>
      <c r="E23" s="19">
        <v>115.83</v>
      </c>
      <c r="F23" s="16">
        <f>E23*600</f>
        <v>69498</v>
      </c>
      <c r="G23" s="18" t="s">
        <v>53</v>
      </c>
      <c r="H23" s="17" t="s">
        <v>14</v>
      </c>
      <c r="I23" s="25">
        <v>44910</v>
      </c>
      <c r="J23" s="25">
        <v>44943</v>
      </c>
    </row>
    <row r="24" customFormat="1" ht="50" customHeight="1" spans="1:10">
      <c r="A24" s="14">
        <f t="shared" si="2"/>
        <v>22</v>
      </c>
      <c r="B24" s="18" t="s">
        <v>55</v>
      </c>
      <c r="C24" s="16" t="s">
        <v>12</v>
      </c>
      <c r="D24" s="19" t="s">
        <v>56</v>
      </c>
      <c r="E24" s="20">
        <v>129.4</v>
      </c>
      <c r="F24" s="16">
        <f t="shared" si="1"/>
        <v>77640</v>
      </c>
      <c r="G24" s="18" t="s">
        <v>55</v>
      </c>
      <c r="H24" s="17" t="s">
        <v>14</v>
      </c>
      <c r="I24" s="25">
        <v>44909</v>
      </c>
      <c r="J24" s="25">
        <v>44943</v>
      </c>
    </row>
    <row r="25" customFormat="1" ht="50" customHeight="1" spans="1:10">
      <c r="A25" s="14">
        <f t="shared" si="2"/>
        <v>23</v>
      </c>
      <c r="B25" s="18" t="s">
        <v>57</v>
      </c>
      <c r="C25" s="16" t="s">
        <v>12</v>
      </c>
      <c r="D25" s="19" t="s">
        <v>58</v>
      </c>
      <c r="E25" s="19">
        <v>115.83</v>
      </c>
      <c r="F25" s="16">
        <f t="shared" si="1"/>
        <v>69498</v>
      </c>
      <c r="G25" s="18" t="s">
        <v>57</v>
      </c>
      <c r="H25" s="17" t="s">
        <v>14</v>
      </c>
      <c r="I25" s="25">
        <v>44908</v>
      </c>
      <c r="J25" s="25">
        <v>44943</v>
      </c>
    </row>
    <row r="26" customFormat="1" ht="50" customHeight="1" spans="1:10">
      <c r="A26" s="14">
        <f t="shared" si="2"/>
        <v>24</v>
      </c>
      <c r="B26" s="18" t="s">
        <v>59</v>
      </c>
      <c r="C26" s="16" t="s">
        <v>12</v>
      </c>
      <c r="D26" s="19" t="s">
        <v>60</v>
      </c>
      <c r="E26" s="19">
        <v>135.63</v>
      </c>
      <c r="F26" s="16">
        <f t="shared" si="1"/>
        <v>81378</v>
      </c>
      <c r="G26" s="18" t="s">
        <v>59</v>
      </c>
      <c r="H26" s="17" t="s">
        <v>14</v>
      </c>
      <c r="I26" s="25">
        <v>44908</v>
      </c>
      <c r="J26" s="25">
        <v>45002</v>
      </c>
    </row>
    <row r="27" customFormat="1" ht="50" customHeight="1" spans="1:10">
      <c r="A27" s="14">
        <f t="shared" si="2"/>
        <v>25</v>
      </c>
      <c r="B27" s="18" t="s">
        <v>61</v>
      </c>
      <c r="C27" s="16" t="s">
        <v>12</v>
      </c>
      <c r="D27" s="19" t="s">
        <v>62</v>
      </c>
      <c r="E27" s="19">
        <v>135.63</v>
      </c>
      <c r="F27" s="16">
        <f>E27*600</f>
        <v>81378</v>
      </c>
      <c r="G27" s="18" t="s">
        <v>61</v>
      </c>
      <c r="H27" s="17" t="s">
        <v>14</v>
      </c>
      <c r="I27" s="25">
        <v>44908</v>
      </c>
      <c r="J27" s="25">
        <v>44943</v>
      </c>
    </row>
    <row r="28" customFormat="1" ht="50" customHeight="1" spans="1:10">
      <c r="A28" s="14">
        <f t="shared" si="2"/>
        <v>26</v>
      </c>
      <c r="B28" s="18" t="s">
        <v>63</v>
      </c>
      <c r="C28" s="16" t="s">
        <v>12</v>
      </c>
      <c r="D28" s="19" t="s">
        <v>64</v>
      </c>
      <c r="E28" s="19">
        <v>115.83</v>
      </c>
      <c r="F28" s="16">
        <f t="shared" si="1"/>
        <v>69498</v>
      </c>
      <c r="G28" s="18" t="s">
        <v>63</v>
      </c>
      <c r="H28" s="17" t="s">
        <v>14</v>
      </c>
      <c r="I28" s="25">
        <v>44908</v>
      </c>
      <c r="J28" s="25">
        <v>45274</v>
      </c>
    </row>
    <row r="29" customFormat="1" ht="50" customHeight="1" spans="1:10">
      <c r="A29" s="14">
        <f t="shared" si="2"/>
        <v>27</v>
      </c>
      <c r="B29" s="18" t="s">
        <v>65</v>
      </c>
      <c r="C29" s="16" t="s">
        <v>12</v>
      </c>
      <c r="D29" s="19" t="s">
        <v>66</v>
      </c>
      <c r="E29" s="19">
        <v>135.63</v>
      </c>
      <c r="F29" s="16">
        <f t="shared" si="1"/>
        <v>81378</v>
      </c>
      <c r="G29" s="18" t="s">
        <v>65</v>
      </c>
      <c r="H29" s="17" t="s">
        <v>14</v>
      </c>
      <c r="I29" s="25">
        <v>44914</v>
      </c>
      <c r="J29" s="25">
        <v>45321</v>
      </c>
    </row>
    <row r="30" customFormat="1" ht="50" customHeight="1" spans="1:10">
      <c r="A30" s="14">
        <f t="shared" si="2"/>
        <v>28</v>
      </c>
      <c r="B30" s="18" t="s">
        <v>67</v>
      </c>
      <c r="C30" s="16" t="s">
        <v>12</v>
      </c>
      <c r="D30" s="19" t="s">
        <v>68</v>
      </c>
      <c r="E30" s="20">
        <v>129.4</v>
      </c>
      <c r="F30" s="16">
        <f t="shared" si="1"/>
        <v>77640</v>
      </c>
      <c r="G30" s="18" t="s">
        <v>67</v>
      </c>
      <c r="H30" s="17" t="s">
        <v>14</v>
      </c>
      <c r="I30" s="25">
        <v>44911</v>
      </c>
      <c r="J30" s="25">
        <v>44960</v>
      </c>
    </row>
    <row r="31" customFormat="1" ht="50" customHeight="1" spans="1:10">
      <c r="A31" s="14">
        <f t="shared" si="2"/>
        <v>29</v>
      </c>
      <c r="B31" s="18" t="s">
        <v>69</v>
      </c>
      <c r="C31" s="16" t="s">
        <v>12</v>
      </c>
      <c r="D31" s="19" t="s">
        <v>70</v>
      </c>
      <c r="E31" s="20">
        <v>129.4</v>
      </c>
      <c r="F31" s="16">
        <f t="shared" si="1"/>
        <v>77640</v>
      </c>
      <c r="G31" s="18" t="s">
        <v>69</v>
      </c>
      <c r="H31" s="17" t="s">
        <v>14</v>
      </c>
      <c r="I31" s="25">
        <v>44910</v>
      </c>
      <c r="J31" s="25">
        <v>45280</v>
      </c>
    </row>
    <row r="32" customFormat="1" ht="50" customHeight="1" spans="1:10">
      <c r="A32" s="14">
        <f t="shared" si="2"/>
        <v>30</v>
      </c>
      <c r="B32" s="18" t="s">
        <v>71</v>
      </c>
      <c r="C32" s="16" t="s">
        <v>12</v>
      </c>
      <c r="D32" s="19" t="s">
        <v>72</v>
      </c>
      <c r="E32" s="19">
        <v>135.63</v>
      </c>
      <c r="F32" s="16">
        <f t="shared" si="1"/>
        <v>81378</v>
      </c>
      <c r="G32" s="18" t="s">
        <v>71</v>
      </c>
      <c r="H32" s="17" t="s">
        <v>14</v>
      </c>
      <c r="I32" s="25">
        <v>44909</v>
      </c>
      <c r="J32" s="25">
        <v>45280</v>
      </c>
    </row>
    <row r="34" spans="10:10">
      <c r="J34" s="8" t="s">
        <v>73</v>
      </c>
    </row>
  </sheetData>
  <autoFilter xmlns:etc="http://www.wps.cn/officeDocument/2017/etCustomData" ref="A2:J32" etc:filterBottomFollowUsedRange="0">
    <extLst/>
  </autoFilter>
  <mergeCells count="1">
    <mergeCell ref="A1:J1"/>
  </mergeCells>
  <pageMargins left="0.393055555555556" right="0.393055555555556" top="0.393055555555556" bottom="0.393055555555556" header="0.298611111111111" footer="0.298611111111111"/>
  <pageSetup paperSize="9" scale="7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    </cp:lastModifiedBy>
  <dcterms:created xsi:type="dcterms:W3CDTF">2021-06-29T07:55:00Z</dcterms:created>
  <dcterms:modified xsi:type="dcterms:W3CDTF">2025-05-29T08:52:33Z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34D569332CBE4145B7BE5426BA1EBCEB_13</vt:lpwstr>
  </property>
  <property fmtid="{D5CDD505-2E9C-101B-9397-08002B2CF9AE}" pid="3" name="KSOProductBuildVer">
    <vt:lpwstr>2052-12.1.0.21171</vt:lpwstr>
  </property>
</Properties>
</file>