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<sst xmlns="http://schemas.openxmlformats.org/spreadsheetml/2006/main" count="84" uniqueCount="50">
  <si>
    <t>弋阳县城镇首套居民购房补贴申请表</t>
  </si>
  <si>
    <t>序号</t>
  </si>
  <si>
    <t xml:space="preserve">  姓名</t>
  </si>
  <si>
    <t>地址</t>
  </si>
  <si>
    <t>楼盘名称</t>
  </si>
  <si>
    <t>房号</t>
  </si>
  <si>
    <t>面积</t>
  </si>
  <si>
    <r>
      <rPr>
        <sz val="12"/>
        <color theme="1"/>
        <rFont val="宋体"/>
        <charset val="134"/>
        <scheme val="minor"/>
      </rPr>
      <t>金额300元/</t>
    </r>
    <r>
      <rPr>
        <sz val="12"/>
        <color theme="1"/>
        <rFont val="SimSun"/>
        <charset val="134"/>
      </rPr>
      <t>㎡</t>
    </r>
  </si>
  <si>
    <t>户名</t>
  </si>
  <si>
    <t>开户行</t>
  </si>
  <si>
    <t>合同签订时间</t>
  </si>
  <si>
    <t>备案时间</t>
  </si>
  <si>
    <t>董小刚</t>
  </si>
  <si>
    <t>江西省上饶市弋阳县弋江镇方志敏大道北路130号七单元301室</t>
  </si>
  <si>
    <t>东华政鑫
壹号</t>
  </si>
  <si>
    <t>7-2-1101</t>
  </si>
  <si>
    <t>中国邮政储蓄银行股份有限公司
弋阳县支行</t>
  </si>
  <si>
    <t>叶思</t>
  </si>
  <si>
    <t>江西省上饶市弋阳县弋江镇唐家巷2号一单元501室</t>
  </si>
  <si>
    <t>3-1-101</t>
  </si>
  <si>
    <t>廖丽丽</t>
  </si>
  <si>
    <t>江西省上饶市弋阳县弋江镇双亭路南区42栋5号</t>
  </si>
  <si>
    <t>11-3-A1302</t>
  </si>
  <si>
    <t>周阳</t>
  </si>
  <si>
    <t>江西省上饶市弋阳县南岩镇水南街东路99号</t>
  </si>
  <si>
    <t>8-3-301</t>
  </si>
  <si>
    <t>吴欢</t>
  </si>
  <si>
    <t>江西省上饶市弋阳县弋江镇后山岭121号</t>
  </si>
  <si>
    <t>6-1-A1702</t>
  </si>
  <si>
    <t>周艳</t>
  </si>
  <si>
    <t>江西省上饶市弋阳县弋江镇东站南路4号三单元302室</t>
  </si>
  <si>
    <t>2-3-201</t>
  </si>
  <si>
    <t>姜磊</t>
  </si>
  <si>
    <t>江西省上饶市弋阳县弋江镇解放路361</t>
  </si>
  <si>
    <t>12-3-A1301</t>
  </si>
  <si>
    <t>王丽燕</t>
  </si>
  <si>
    <t>江西省上饶市弋阳县弋江镇广场路64号一单元601室</t>
  </si>
  <si>
    <t>12-1-1602</t>
  </si>
  <si>
    <t>周嗣玮</t>
  </si>
  <si>
    <t>江西省上饶市弋阳县南岩镇气象路11号1单元102室</t>
  </si>
  <si>
    <t>10-3-1302</t>
  </si>
  <si>
    <t>李佳王霏</t>
  </si>
  <si>
    <t>江西省上饶市弋阳县弋江镇志峰路58号</t>
  </si>
  <si>
    <t>5-1-A302</t>
  </si>
  <si>
    <t>查理启迪</t>
  </si>
  <si>
    <t>江西省上饶市弋阳县弋江镇碧落洞天17号</t>
  </si>
  <si>
    <t>11-1-701</t>
  </si>
  <si>
    <t>张敏</t>
  </si>
  <si>
    <t>江西省上饶市弋阳县漆工镇漆工居委会中石路15号</t>
  </si>
  <si>
    <t>11-2-1701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</si>
</sst>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="89" zoomScaleNormal="89" workbookViewId="0">
      <selection activeCell="P6" sqref="P6"/>
    </sheetView>
  </sheetViews>
  <sheetFormatPr defaultColWidth="9" defaultRowHeight="14.25"/>
  <cols>
    <col min="1" max="1" width="4.20833333333333" style="3" customWidth="1"/>
    <col min="2" max="2" width="8.55833333333333" style="1" customWidth="1"/>
    <col min="3" max="3" width="22.75" style="1" customWidth="1"/>
    <col min="4" max="4" width="9.54166666666667" style="1" customWidth="1"/>
    <col min="5" max="5" width="11.6583333333333" style="1" customWidth="1"/>
    <col min="6" max="6" width="10.25" style="1" customWidth="1"/>
    <col min="7" max="7" width="8.70833333333333" style="2" customWidth="1"/>
    <col min="8" max="8" width="9" style="1"/>
    <col min="9" max="9" width="19.1" style="1" customWidth="1"/>
    <col min="10" max="10" width="15.45" style="4" customWidth="1"/>
    <col min="11" max="11" width="15.5" style="4" customWidth="1"/>
    <col min="12" max="16384" width="9" style="1"/>
  </cols>
  <sheetData>
    <row r="1" s="1" customFormat="1" ht="6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10"/>
      <c r="K1" s="10"/>
    </row>
    <row r="2" s="2" customFormat="1" ht="33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1" t="s">
        <v>10</v>
      </c>
      <c r="K2" s="11" t="s">
        <v>11</v>
      </c>
    </row>
    <row r="3" s="3" customFormat="1" ht="50" customHeight="1" spans="1:11">
      <c r="A3" s="6">
        <f>ROW()-2</f>
        <v>1</v>
      </c>
      <c r="B3" s="8" t="s">
        <v>12</v>
      </c>
      <c r="C3" s="9" t="s">
        <v>13</v>
      </c>
      <c r="D3" s="9" t="s">
        <v>14</v>
      </c>
      <c r="E3" s="8" t="s">
        <v>15</v>
      </c>
      <c r="F3" s="8">
        <v>114.02</v>
      </c>
      <c r="G3" s="8">
        <f>F3*300</f>
        <v>34206</v>
      </c>
      <c r="H3" s="8" t="s">
        <v>12</v>
      </c>
      <c r="I3" s="9" t="s">
        <v>16</v>
      </c>
      <c r="J3" s="12">
        <v>44846</v>
      </c>
      <c r="K3" s="13">
        <v>45653</v>
      </c>
    </row>
    <row r="4" s="3" customFormat="1" ht="50" customHeight="1" spans="1:11">
      <c r="A4" s="6">
        <f t="shared" ref="A4:A17" si="0">ROW()-2</f>
        <v>2</v>
      </c>
      <c r="B4" s="8" t="s">
        <v>17</v>
      </c>
      <c r="C4" s="9" t="s">
        <v>18</v>
      </c>
      <c r="D4" s="9" t="s">
        <v>14</v>
      </c>
      <c r="E4" s="8" t="s">
        <v>19</v>
      </c>
      <c r="F4" s="8">
        <v>129.36</v>
      </c>
      <c r="G4" s="8">
        <f t="shared" ref="G4:G18" si="1">F4*300</f>
        <v>38808</v>
      </c>
      <c r="H4" s="8" t="s">
        <v>17</v>
      </c>
      <c r="I4" s="9" t="s">
        <v>16</v>
      </c>
      <c r="J4" s="12">
        <v>44846</v>
      </c>
      <c r="K4" s="13">
        <v>45098</v>
      </c>
    </row>
    <row r="5" s="3" customFormat="1" ht="52" customHeight="1" spans="1:11">
      <c r="A5" s="6">
        <f t="shared" si="0"/>
        <v>3</v>
      </c>
      <c r="B5" s="8" t="s">
        <v>20</v>
      </c>
      <c r="C5" s="9" t="s">
        <v>21</v>
      </c>
      <c r="D5" s="9" t="s">
        <v>14</v>
      </c>
      <c r="E5" s="8" t="s">
        <v>22</v>
      </c>
      <c r="F5" s="8">
        <v>138.05</v>
      </c>
      <c r="G5" s="8">
        <f t="shared" si="1"/>
        <v>41415</v>
      </c>
      <c r="H5" s="8" t="s">
        <v>20</v>
      </c>
      <c r="I5" s="9" t="s">
        <v>16</v>
      </c>
      <c r="J5" s="12">
        <v>44874</v>
      </c>
      <c r="K5" s="13">
        <v>44890</v>
      </c>
    </row>
    <row r="6" s="3" customFormat="1" ht="52" customHeight="1" spans="1:11">
      <c r="A6" s="6">
        <f t="shared" si="0"/>
        <v>4</v>
      </c>
      <c r="B6" s="8" t="s">
        <v>23</v>
      </c>
      <c r="C6" s="9" t="s">
        <v>24</v>
      </c>
      <c r="D6" s="9" t="s">
        <v>14</v>
      </c>
      <c r="E6" s="8" t="s">
        <v>25</v>
      </c>
      <c r="F6" s="8">
        <v>114.02</v>
      </c>
      <c r="G6" s="8">
        <f t="shared" si="1"/>
        <v>34206</v>
      </c>
      <c r="H6" s="8" t="s">
        <v>23</v>
      </c>
      <c r="I6" s="9" t="s">
        <v>16</v>
      </c>
      <c r="J6" s="12">
        <v>44914</v>
      </c>
      <c r="K6" s="13">
        <v>45103</v>
      </c>
    </row>
    <row r="7" s="3" customFormat="1" ht="52" customHeight="1" spans="1:11">
      <c r="A7" s="6">
        <f t="shared" si="0"/>
        <v>5</v>
      </c>
      <c r="B7" s="8" t="s">
        <v>26</v>
      </c>
      <c r="C7" s="9" t="s">
        <v>27</v>
      </c>
      <c r="D7" s="9" t="s">
        <v>14</v>
      </c>
      <c r="E7" s="8" t="s">
        <v>28</v>
      </c>
      <c r="F7" s="8">
        <v>114.21</v>
      </c>
      <c r="G7" s="8">
        <f t="shared" si="1"/>
        <v>34263</v>
      </c>
      <c r="H7" s="8" t="s">
        <v>26</v>
      </c>
      <c r="I7" s="9" t="s">
        <v>16</v>
      </c>
      <c r="J7" s="12">
        <v>44890</v>
      </c>
      <c r="K7" s="13">
        <v>44932</v>
      </c>
    </row>
    <row r="8" s="3" customFormat="1" ht="52" customHeight="1" spans="1:11">
      <c r="A8" s="6">
        <f t="shared" si="0"/>
        <v>6</v>
      </c>
      <c r="B8" s="8" t="s">
        <v>29</v>
      </c>
      <c r="C8" s="9" t="s">
        <v>30</v>
      </c>
      <c r="D8" s="9" t="s">
        <v>14</v>
      </c>
      <c r="E8" s="8" t="s">
        <v>31</v>
      </c>
      <c r="F8" s="8">
        <v>114.02</v>
      </c>
      <c r="G8" s="8">
        <f t="shared" si="1"/>
        <v>34206</v>
      </c>
      <c r="H8" s="8" t="s">
        <v>29</v>
      </c>
      <c r="I8" s="9" t="s">
        <v>16</v>
      </c>
      <c r="J8" s="12">
        <v>44914</v>
      </c>
      <c r="K8" s="13">
        <v>45086</v>
      </c>
    </row>
    <row r="9" s="3" customFormat="1" ht="52" customHeight="1" spans="1:11">
      <c r="A9" s="6">
        <f t="shared" si="0"/>
        <v>7</v>
      </c>
      <c r="B9" s="8" t="s">
        <v>32</v>
      </c>
      <c r="C9" s="9" t="s">
        <v>33</v>
      </c>
      <c r="D9" s="9" t="s">
        <v>14</v>
      </c>
      <c r="E9" s="8" t="s">
        <v>34</v>
      </c>
      <c r="F9" s="8">
        <v>114.98</v>
      </c>
      <c r="G9" s="8">
        <f t="shared" si="1"/>
        <v>34494</v>
      </c>
      <c r="H9" s="8" t="s">
        <v>32</v>
      </c>
      <c r="I9" s="9" t="s">
        <v>16</v>
      </c>
      <c r="J9" s="12">
        <v>44914</v>
      </c>
      <c r="K9" s="13">
        <v>44932</v>
      </c>
    </row>
    <row r="10" s="3" customFormat="1" ht="52" customHeight="1" spans="1:11">
      <c r="A10" s="6">
        <f t="shared" si="0"/>
        <v>8</v>
      </c>
      <c r="B10" s="8" t="s">
        <v>35</v>
      </c>
      <c r="C10" s="9" t="s">
        <v>36</v>
      </c>
      <c r="D10" s="9" t="s">
        <v>14</v>
      </c>
      <c r="E10" s="8" t="s">
        <v>37</v>
      </c>
      <c r="F10" s="8">
        <v>115.06</v>
      </c>
      <c r="G10" s="8">
        <f t="shared" si="1"/>
        <v>34518</v>
      </c>
      <c r="H10" s="8" t="s">
        <v>35</v>
      </c>
      <c r="I10" s="9" t="s">
        <v>16</v>
      </c>
      <c r="J10" s="12">
        <v>44914</v>
      </c>
      <c r="K10" s="13">
        <v>44943</v>
      </c>
    </row>
    <row r="11" s="3" customFormat="1" ht="52" customHeight="1" spans="1:11">
      <c r="A11" s="6">
        <f t="shared" si="0"/>
        <v>9</v>
      </c>
      <c r="B11" s="8" t="s">
        <v>38</v>
      </c>
      <c r="C11" s="9" t="s">
        <v>39</v>
      </c>
      <c r="D11" s="9" t="s">
        <v>14</v>
      </c>
      <c r="E11" s="8" t="s">
        <v>40</v>
      </c>
      <c r="F11" s="8">
        <v>136.41</v>
      </c>
      <c r="G11" s="8">
        <f t="shared" si="1"/>
        <v>40923</v>
      </c>
      <c r="H11" s="8" t="s">
        <v>38</v>
      </c>
      <c r="I11" s="9" t="s">
        <v>16</v>
      </c>
      <c r="J11" s="12">
        <v>44914</v>
      </c>
      <c r="K11" s="13">
        <v>45098</v>
      </c>
    </row>
    <row r="12" s="3" customFormat="1" ht="52" customHeight="1" spans="1:11">
      <c r="A12" s="6">
        <f t="shared" si="0"/>
        <v>10</v>
      </c>
      <c r="B12" s="8" t="s">
        <v>41</v>
      </c>
      <c r="C12" s="9" t="s">
        <v>42</v>
      </c>
      <c r="D12" s="9" t="s">
        <v>14</v>
      </c>
      <c r="E12" s="8" t="s">
        <v>43</v>
      </c>
      <c r="F12" s="8">
        <v>113.5</v>
      </c>
      <c r="G12" s="8">
        <f t="shared" si="1"/>
        <v>34050</v>
      </c>
      <c r="H12" s="8" t="s">
        <v>41</v>
      </c>
      <c r="I12" s="9" t="s">
        <v>16</v>
      </c>
      <c r="J12" s="12">
        <v>44862</v>
      </c>
      <c r="K12" s="13">
        <v>44874</v>
      </c>
    </row>
    <row r="13" s="3" customFormat="1" ht="52" customHeight="1" spans="1:11">
      <c r="A13" s="6">
        <f t="shared" si="0"/>
        <v>11</v>
      </c>
      <c r="B13" s="8" t="s">
        <v>44</v>
      </c>
      <c r="C13" s="9" t="s">
        <v>45</v>
      </c>
      <c r="D13" s="9" t="s">
        <v>14</v>
      </c>
      <c r="E13" s="8" t="s">
        <v>46</v>
      </c>
      <c r="F13" s="8">
        <v>138.05</v>
      </c>
      <c r="G13" s="8">
        <f t="shared" si="1"/>
        <v>41415</v>
      </c>
      <c r="H13" s="8" t="s">
        <v>44</v>
      </c>
      <c r="I13" s="9" t="s">
        <v>16</v>
      </c>
      <c r="J13" s="12">
        <v>44914</v>
      </c>
      <c r="K13" s="13">
        <v>44937</v>
      </c>
    </row>
    <row r="14" s="3" customFormat="1" ht="52" customHeight="1" spans="1:11">
      <c r="A14" s="6">
        <f t="shared" si="0"/>
        <v>12</v>
      </c>
      <c r="B14" s="8" t="s">
        <v>47</v>
      </c>
      <c r="C14" s="9" t="s">
        <v>48</v>
      </c>
      <c r="D14" s="9" t="s">
        <v>14</v>
      </c>
      <c r="E14" s="8" t="s">
        <v>49</v>
      </c>
      <c r="F14" s="8">
        <v>114.86</v>
      </c>
      <c r="G14" s="8">
        <f t="shared" si="1"/>
        <v>34458</v>
      </c>
      <c r="H14" s="8" t="s">
        <v>47</v>
      </c>
      <c r="I14" s="9" t="s">
        <v>16</v>
      </c>
      <c r="J14" s="12">
        <v>44874</v>
      </c>
      <c r="K14" s="13">
        <v>45098</v>
      </c>
    </row>
  </sheetData>
  <autoFilter xmlns:etc="http://www.wps.cn/officeDocument/2017/etCustomData" ref="A2:K14" etc:filterBottomFollowUsedRange="0">
    <extLst/>
  </autoFilter>
  <mergeCells count="1">
    <mergeCell ref="A1:K1"/>
  </mergeCells>
  <pageMargins left="0.393055555555556" right="0.393055555555556" top="0.393055555555556" bottom="0.393055555555556" header="0.298611111111111" footer="0.298611111111111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  </cp:lastModifiedBy>
  <dcterms:created xsi:type="dcterms:W3CDTF">2021-06-29T07:55:00Z</dcterms:created>
  <dcterms:modified xsi:type="dcterms:W3CDTF">2025-05-28T06:47:48Z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9524631DCAB243D8A3E554DE14019C24_13</vt:lpwstr>
  </property>
  <property fmtid="{D5CDD505-2E9C-101B-9397-08002B2CF9AE}" pid="3" name="KSOProductBuildVer">
    <vt:lpwstr>2052-12.1.0.21171</vt:lpwstr>
  </property>
</Properties>
</file>