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firstSheet="7" activeTab="1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2022年整体绩效" sheetId="12" r:id="rId12"/>
  </sheets>
  <calcPr calcId="144525"/>
</workbook>
</file>

<file path=xl/sharedStrings.xml><?xml version="1.0" encoding="utf-8"?>
<sst xmlns="http://schemas.openxmlformats.org/spreadsheetml/2006/main" count="324" uniqueCount="195">
  <si>
    <t>收支预算总表</t>
  </si>
  <si>
    <t>填报单位:[107001]弋阳县政务服务中心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</si>
  <si>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</si>
  <si>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</si>
  <si>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</si>
  <si>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</si>
  <si>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</si>
  <si>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</si>
  <si>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</si>
  <si>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</si>
  <si>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</si>
  <si>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</si>
  <si>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</si>
  <si>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</si>
  <si>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</si>
  <si>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</si>
  <si>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</si>
  <si>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</si>
  <si>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</si>
  <si>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</si>
  <si>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</si>
  <si>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</si>
  <si>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</si>
  <si>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</si>
  <si>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</si>
  <si>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</si>
  <si>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[107001]弋阳县政务服务中心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</si>
  <si>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</si>
  <si>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</si>
  <si>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</si>
  <si>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</si>
  <si>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</si>
  <si>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</si>
  <si>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</si>
  <si>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</si>
  <si>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</si>
  <si>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</si>
  <si>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</si>
  <si>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</si>
  <si>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</si>
  <si>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</si>
  <si>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</si>
  <si>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</si>
  <si>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</si>
  <si>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</si>
  <si>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</si>
  <si>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</si>
  <si>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</si>
  <si>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</si>
  <si>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</si>
  <si>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</si>
  <si>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</si>
  <si>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</si>
  <si>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</si>
  <si>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</si>
  <si>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</si>
  <si>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</si>
  <si>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</si>
  <si>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</si>
  <si>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</si>
  <si>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</si>
  <si>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</si>
  <si>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</si>
  <si>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</si>
  <si>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部门支出总表</t>
  </si>
  <si>
    <t>填报单位[107001]弋阳县政务服务中心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</si>
  <si>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</si>
  <si>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</si>
  <si>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</si>
  <si>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</si>
  <si>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</si>
  <si>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</si>
  <si>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</si>
  <si>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</si>
  <si>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</si>
  <si>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</si>
  <si>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</si>
  <si>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</si>
  <si>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</si>
  <si>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</si>
  <si>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</si>
  <si>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</si>
  <si>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</si>
  <si>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</si>
  <si>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</si>
  <si>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</si>
  <si>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</si>
  <si>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</si>
  <si>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</si>
  <si>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</si>
  <si>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</si>
  <si>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</si>
  <si>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</si>
  <si>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</si>
  <si>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</si>
  <si>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</si>
  <si>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</si>
  <si>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</si>
  <si>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</si>
  <si>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</si>
  <si>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</si>
  <si>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</si>
  <si>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</si>
  <si>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302</t>
  </si>
  <si>
    <t>商品和服务支出</t>
  </si>
  <si>
    <t>　30201</t>
  </si>
  <si>
    <t>　办公费</t>
  </si>
  <si>
    <t>　30229</t>
  </si>
  <si>
    <t>　福利费</t>
  </si>
  <si>
    <t>　30239</t>
  </si>
  <si>
    <t>　其他交通费用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</si>
  <si>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</si>
  <si>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</si>
  <si>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</si>
  <si>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</si>
  <si>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</si>
  <si>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</si>
  <si>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</si>
  <si>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107</t>
  </si>
  <si>
    <t>弋阳县行政服务中心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</si>
  <si>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</si>
  <si>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</si>
  <si>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</si>
  <si>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</si>
  <si>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</si>
  <si>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</si>
  <si>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</si>
  <si>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</si>
  <si>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2022年部门整体支出绩效目标表</t>
  </si>
  <si>
    <t>弋阳县政务服务中心</t>
  </si>
  <si>
    <t>联系人</t>
  </si>
  <si>
    <t>聂艳芳</t>
  </si>
  <si>
    <t>联系电话</t>
  </si>
  <si>
    <t>18979317691</t>
  </si>
  <si>
    <t>部门基本信息</t>
  </si>
  <si>
    <t>部门所属领域</t>
  </si>
  <si>
    <t>人力资源和社会保障</t>
  </si>
  <si>
    <t>直属单位包括</t>
  </si>
  <si>
    <t>无</t>
  </si>
  <si>
    <t>内设职能部门</t>
  </si>
  <si>
    <t>办公室、综合业务股、管理督察股</t>
  </si>
  <si>
    <t>编制控制数</t>
  </si>
  <si>
    <t>11</t>
  </si>
  <si>
    <t>在职人员总数</t>
  </si>
  <si>
    <t>25</t>
  </si>
  <si>
    <t>其中：行政编制人数</t>
  </si>
  <si>
    <t>7</t>
  </si>
  <si>
    <t>事业编制人数</t>
  </si>
  <si>
    <t>1</t>
  </si>
  <si>
    <t>编外人数</t>
  </si>
  <si>
    <t>17</t>
  </si>
  <si>
    <t>当年预算情况（万元）</t>
  </si>
  <si>
    <t>收入预算合计</t>
  </si>
  <si>
    <t>204.33</t>
  </si>
  <si>
    <t>其中：上级财政拨款</t>
  </si>
  <si>
    <t/>
  </si>
  <si>
    <t>本级财政安排</t>
  </si>
  <si>
    <t>160.05</t>
  </si>
  <si>
    <t>其他资金</t>
  </si>
  <si>
    <t>44.28</t>
  </si>
  <si>
    <t>支出预算合计</t>
  </si>
  <si>
    <t>其中：人员经费</t>
  </si>
  <si>
    <t>67.15</t>
  </si>
  <si>
    <t>10.85</t>
  </si>
  <si>
    <t>项目经费</t>
  </si>
  <si>
    <t>126.33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</si>
  <si>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</si>
  <si>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</si>
  <si>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</si>
  <si>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</si>
  <si>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</si>
  <si>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</si>
  <si>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</si>
  <si>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本级服务大厅、各专业办事大厅及乡镇便民服务中心共办理218911件</t>
  </si>
  <si>
    <t>&gt;=218911件</t>
  </si>
  <si>
    <t>质量指标</t>
  </si>
  <si>
    <t>对进驻大厅单位窗口的日常监督指导、协调管理和服务，切实提高政务服务中心运行效率</t>
  </si>
  <si>
    <t>&gt;=95%</t>
  </si>
  <si>
    <t>时效指标</t>
  </si>
  <si>
    <t>行政审批事项进一步精简，群众办事更加方便，各项管理更规范，压缩审批时限</t>
  </si>
  <si>
    <t>=15%</t>
  </si>
  <si>
    <t>成本指标</t>
  </si>
  <si>
    <t>招聘人才成本(元)</t>
  </si>
  <si>
    <t>=70万元</t>
  </si>
  <si>
    <t>效益指标</t>
  </si>
  <si>
    <t>经济效益指标</t>
  </si>
  <si>
    <t>社会效益指标</t>
  </si>
  <si>
    <t>中介超市降低企业成本</t>
  </si>
  <si>
    <t>=342万元</t>
  </si>
  <si>
    <t>生态效益指标</t>
  </si>
  <si>
    <t>可持续影响指标</t>
  </si>
  <si>
    <t>满意度指标</t>
  </si>
  <si>
    <t xml:space="preserve">满意度指标 </t>
  </si>
  <si>
    <t>群众满意度（%）</t>
  </si>
  <si>
    <t>&gt;=98%</t>
  </si>
</sst>
</file>

<file path=xl/styles.xml><?xml version="1.0" encoding="utf-8"?>
<styleSheet xmlns="http://schemas.openxmlformats.org/spreadsheetml/2006/main">
  <numFmts count="8">
    <numFmt numFmtId="176" formatCode="0.00;[Red]0.00"/>
    <numFmt numFmtId="177" formatCode="_(\$* #,##0_);_(\$* \(#,##0\);_(\$* &quot;-&quot;_);_(@_)"/>
    <numFmt numFmtId="178" formatCode="_(\$* #,##0.00_);_(\$* \(#,##0.00\);_(\$* &quot;-&quot;??_);_(@_)"/>
    <numFmt numFmtId="179" formatCode="#,##0.00;[Red]#,##0.0"/>
    <numFmt numFmtId="180" formatCode="_(* #,##0_);_(* \(#,##0\);_(* &quot;-&quot;_);_(@_)"/>
    <numFmt numFmtId="181" formatCode="_(* #,##0.00_);_(* \(#,##0.00\);_(* &quot;-&quot;??_);_(@_)"/>
    <numFmt numFmtId="182" formatCode="#,##0.0000"/>
    <numFmt numFmtId="183" formatCode="0.0000;[Red]0.0000"/>
  </numFmts>
  <fonts count="39">
    <font>
      <sz val="10"/>
      <name val="Arial"/>
      <charset val="0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sz val="10.5"/>
      <color rgb="FF000000"/>
      <name val="宋体"/>
      <charset val="134"/>
    </font>
    <font>
      <b/>
      <sz val="10.5"/>
      <name val="宋体"/>
      <charset val="134"/>
    </font>
    <font>
      <sz val="10.5"/>
      <name val="宋体"/>
      <charset val="134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b/>
      <sz val="10.5"/>
      <color rgb="FF000000"/>
      <name val="宋体"/>
      <charset val="134"/>
    </font>
    <font>
      <sz val="11"/>
      <color indexed="8"/>
      <name val="Calibri"/>
      <charset val="0"/>
    </font>
    <font>
      <b/>
      <sz val="16"/>
      <color indexed="8"/>
      <name val="宋体"/>
      <charset val="0"/>
    </font>
    <font>
      <sz val="12"/>
      <color indexed="8"/>
      <name val="宋体"/>
      <charset val="0"/>
    </font>
    <font>
      <sz val="9"/>
      <color indexed="8"/>
      <name val="宋体"/>
      <charset val="0"/>
    </font>
    <font>
      <sz val="10"/>
      <color indexed="8"/>
      <name val="宋体"/>
      <charset val="0"/>
    </font>
    <font>
      <b/>
      <sz val="22"/>
      <color indexed="8"/>
      <name val="宋体"/>
      <charset val="0"/>
    </font>
    <font>
      <sz val="12"/>
      <color indexed="8"/>
      <name val="Calibri"/>
      <charset val="0"/>
    </font>
    <font>
      <b/>
      <sz val="20"/>
      <color indexed="8"/>
      <name val="宋体"/>
      <charset val="0"/>
    </font>
    <font>
      <sz val="8"/>
      <color indexed="8"/>
      <name val="Calibri"/>
      <charset val="0"/>
    </font>
    <font>
      <sz val="8"/>
      <color indexed="8"/>
      <name val="宋体"/>
      <charset val="0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177" fontId="0" fillId="0" borderId="0" applyFont="0" applyFill="0" applyBorder="0" applyAlignment="0" applyProtection="0"/>
    <xf numFmtId="0" fontId="21" fillId="8" borderId="0" applyNumberFormat="0" applyBorder="0" applyAlignment="0" applyProtection="0">
      <alignment vertical="center"/>
    </xf>
    <xf numFmtId="0" fontId="20" fillId="5" borderId="15" applyNumberFormat="0" applyAlignment="0" applyProtection="0">
      <alignment vertical="center"/>
    </xf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9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7" fillId="17" borderId="17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8" fillId="23" borderId="1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5" fillId="25" borderId="20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</cellStyleXfs>
  <cellXfs count="104">
    <xf numFmtId="0" fontId="0" fillId="0" borderId="0" xfId="0"/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0" xfId="0" applyFont="1" applyBorder="1" applyAlignment="1" applyProtection="1"/>
    <xf numFmtId="0" fontId="10" fillId="0" borderId="7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/>
    <xf numFmtId="0" fontId="11" fillId="0" borderId="7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vertical="center"/>
    </xf>
    <xf numFmtId="179" fontId="11" fillId="0" borderId="7" xfId="0" applyNumberFormat="1" applyFont="1" applyBorder="1" applyAlignment="1" applyProtection="1">
      <alignment horizontal="right" vertical="center"/>
    </xf>
    <xf numFmtId="0" fontId="11" fillId="0" borderId="7" xfId="0" applyFont="1" applyBorder="1" applyAlignment="1" applyProtection="1">
      <alignment horizontal="right" vertical="center"/>
    </xf>
    <xf numFmtId="0" fontId="11" fillId="0" borderId="7" xfId="0" applyFont="1" applyBorder="1" applyAlignment="1" applyProtection="1"/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176" fontId="11" fillId="0" borderId="7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/>
    <xf numFmtId="0" fontId="11" fillId="0" borderId="7" xfId="0" applyFont="1" applyBorder="1" applyAlignment="1" applyProtection="1">
      <alignment horizontal="center"/>
    </xf>
    <xf numFmtId="0" fontId="13" fillId="0" borderId="0" xfId="0" applyFont="1" applyBorder="1" applyAlignment="1" applyProtection="1"/>
    <xf numFmtId="0" fontId="11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/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/>
    <xf numFmtId="4" fontId="11" fillId="0" borderId="7" xfId="0" applyNumberFormat="1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 vertical="center" wrapText="1"/>
    </xf>
    <xf numFmtId="49" fontId="11" fillId="0" borderId="10" xfId="0" applyNumberFormat="1" applyFont="1" applyBorder="1" applyAlignment="1" applyProtection="1">
      <alignment horizontal="center" vertical="center" wrapText="1"/>
    </xf>
    <xf numFmtId="37" fontId="11" fillId="0" borderId="10" xfId="0" applyNumberFormat="1" applyFont="1" applyBorder="1" applyAlignment="1" applyProtection="1">
      <alignment horizontal="center" vertical="center" wrapText="1"/>
    </xf>
    <xf numFmtId="37" fontId="11" fillId="0" borderId="9" xfId="0" applyNumberFormat="1" applyFont="1" applyBorder="1" applyAlignment="1" applyProtection="1">
      <alignment horizontal="center" vertical="center" wrapText="1"/>
    </xf>
    <xf numFmtId="49" fontId="11" fillId="0" borderId="8" xfId="0" applyNumberFormat="1" applyFont="1" applyBorder="1" applyAlignment="1" applyProtection="1">
      <alignment horizontal="left" vertical="center" wrapText="1"/>
    </xf>
    <xf numFmtId="4" fontId="11" fillId="0" borderId="7" xfId="0" applyNumberFormat="1" applyFont="1" applyBorder="1" applyAlignment="1" applyProtection="1">
      <alignment horizontal="center" vertical="center" wrapText="1"/>
    </xf>
    <xf numFmtId="4" fontId="11" fillId="0" borderId="8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4" fontId="13" fillId="0" borderId="0" xfId="0" applyNumberFormat="1" applyFont="1" applyBorder="1" applyAlignment="1" applyProtection="1"/>
    <xf numFmtId="4" fontId="11" fillId="0" borderId="7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wrapText="1"/>
    </xf>
    <xf numFmtId="179" fontId="13" fillId="0" borderId="0" xfId="0" applyNumberFormat="1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179" fontId="16" fillId="0" borderId="0" xfId="0" applyNumberFormat="1" applyFont="1" applyBorder="1" applyAlignment="1" applyProtection="1">
      <alignment horizontal="center" vertical="center"/>
    </xf>
    <xf numFmtId="179" fontId="11" fillId="0" borderId="0" xfId="0" applyNumberFormat="1" applyFont="1" applyBorder="1" applyAlignment="1" applyProtection="1">
      <alignment horizontal="center"/>
    </xf>
    <xf numFmtId="179" fontId="11" fillId="0" borderId="7" xfId="0" applyNumberFormat="1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wrapText="1"/>
    </xf>
    <xf numFmtId="183" fontId="11" fillId="0" borderId="7" xfId="0" applyNumberFormat="1" applyFont="1" applyBorder="1" applyAlignment="1" applyProtection="1">
      <alignment horizontal="left" vertical="center"/>
    </xf>
    <xf numFmtId="183" fontId="11" fillId="0" borderId="7" xfId="0" applyNumberFormat="1" applyFont="1" applyBorder="1" applyAlignment="1" applyProtection="1">
      <alignment horizontal="center" vertical="center"/>
    </xf>
    <xf numFmtId="183" fontId="11" fillId="0" borderId="7" xfId="0" applyNumberFormat="1" applyFont="1" applyBorder="1" applyAlignment="1" applyProtection="1">
      <alignment horizontal="center"/>
    </xf>
    <xf numFmtId="183" fontId="11" fillId="0" borderId="7" xfId="0" applyNumberFormat="1" applyFont="1" applyBorder="1" applyAlignment="1" applyProtection="1">
      <alignment horizontal="center" vertical="center" wrapText="1"/>
    </xf>
    <xf numFmtId="183" fontId="11" fillId="0" borderId="7" xfId="0" applyNumberFormat="1" applyFont="1" applyBorder="1" applyAlignment="1" applyProtection="1"/>
    <xf numFmtId="4" fontId="11" fillId="0" borderId="7" xfId="0" applyNumberFormat="1" applyFont="1" applyBorder="1" applyAlignment="1" applyProtection="1">
      <alignment horizontal="left" vertical="center"/>
    </xf>
    <xf numFmtId="49" fontId="11" fillId="0" borderId="7" xfId="0" applyNumberFormat="1" applyFont="1" applyBorder="1" applyAlignment="1" applyProtection="1">
      <alignment horizontal="center" vertical="center"/>
    </xf>
    <xf numFmtId="4" fontId="11" fillId="0" borderId="7" xfId="0" applyNumberFormat="1" applyFont="1" applyBorder="1" applyAlignment="1" applyProtection="1">
      <alignment horizontal="center"/>
    </xf>
    <xf numFmtId="179" fontId="11" fillId="2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/>
    </xf>
    <xf numFmtId="179" fontId="11" fillId="0" borderId="7" xfId="0" applyNumberFormat="1" applyFont="1" applyBorder="1" applyAlignment="1" applyProtection="1">
      <alignment horizontal="center" vertical="center"/>
    </xf>
    <xf numFmtId="179" fontId="9" fillId="0" borderId="0" xfId="0" applyNumberFormat="1" applyFont="1" applyBorder="1" applyAlignment="1" applyProtection="1">
      <alignment horizontal="center"/>
    </xf>
    <xf numFmtId="182" fontId="12" fillId="0" borderId="0" xfId="0" applyNumberFormat="1" applyFont="1" applyBorder="1" applyAlignment="1" applyProtection="1"/>
    <xf numFmtId="0" fontId="11" fillId="0" borderId="8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/>
    <xf numFmtId="0" fontId="18" fillId="0" borderId="0" xfId="0" applyFont="1" applyBorder="1" applyAlignment="1" applyProtection="1">
      <alignment horizontal="left" vertical="center"/>
    </xf>
    <xf numFmtId="0" fontId="18" fillId="0" borderId="7" xfId="0" applyFont="1" applyBorder="1" applyAlignment="1" applyProtection="1">
      <alignment horizontal="left" vertical="center"/>
    </xf>
    <xf numFmtId="0" fontId="18" fillId="0" borderId="7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8" fillId="0" borderId="12" xfId="0" applyFont="1" applyBorder="1" applyAlignment="1" applyProtection="1">
      <alignment horizontal="left" vertical="center"/>
    </xf>
    <xf numFmtId="0" fontId="18" fillId="0" borderId="12" xfId="0" applyFont="1" applyBorder="1" applyAlignment="1" applyProtection="1">
      <alignment horizontal="center" vertical="center"/>
    </xf>
    <xf numFmtId="176" fontId="18" fillId="0" borderId="7" xfId="0" applyNumberFormat="1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center" vertical="center"/>
    </xf>
    <xf numFmtId="176" fontId="12" fillId="0" borderId="0" xfId="0" applyNumberFormat="1" applyFont="1" applyBorder="1" applyAlignment="1" applyProtection="1"/>
    <xf numFmtId="176" fontId="12" fillId="0" borderId="0" xfId="0" applyNumberFormat="1" applyFont="1" applyBorder="1" applyAlignment="1" applyProtection="1">
      <alignment horizontal="center"/>
    </xf>
    <xf numFmtId="176" fontId="13" fillId="0" borderId="0" xfId="0" applyNumberFormat="1" applyFont="1" applyBorder="1" applyAlignment="1" applyProtection="1">
      <alignment horizontal="center" vertical="center"/>
    </xf>
    <xf numFmtId="176" fontId="9" fillId="0" borderId="0" xfId="0" applyNumberFormat="1" applyFont="1" applyBorder="1" applyAlignment="1" applyProtection="1"/>
    <xf numFmtId="176" fontId="16" fillId="0" borderId="0" xfId="0" applyNumberFormat="1" applyFont="1" applyBorder="1" applyAlignment="1" applyProtection="1">
      <alignment horizontal="center" vertical="center"/>
    </xf>
    <xf numFmtId="176" fontId="11" fillId="0" borderId="0" xfId="0" applyNumberFormat="1" applyFont="1" applyBorder="1" applyAlignment="1" applyProtection="1">
      <alignment horizontal="left" vertical="center"/>
    </xf>
    <xf numFmtId="176" fontId="9" fillId="0" borderId="0" xfId="0" applyNumberFormat="1" applyFont="1" applyBorder="1" applyAlignment="1" applyProtection="1">
      <alignment horizontal="center"/>
    </xf>
    <xf numFmtId="176" fontId="11" fillId="0" borderId="7" xfId="0" applyNumberFormat="1" applyFont="1" applyBorder="1" applyAlignment="1" applyProtection="1"/>
    <xf numFmtId="176" fontId="11" fillId="0" borderId="7" xfId="0" applyNumberFormat="1" applyFont="1" applyBorder="1" applyAlignment="1" applyProtection="1">
      <alignment horizontal="left" vertical="center"/>
    </xf>
    <xf numFmtId="176" fontId="11" fillId="0" borderId="7" xfId="0" applyNumberFormat="1" applyFont="1" applyBorder="1" applyAlignment="1" applyProtection="1">
      <alignment horizontal="center" vertical="center" wrapText="1"/>
    </xf>
    <xf numFmtId="176" fontId="11" fillId="0" borderId="7" xfId="0" applyNumberFormat="1" applyFont="1" applyBorder="1" applyAlignment="1" applyProtection="1">
      <alignment horizontal="center"/>
    </xf>
    <xf numFmtId="176" fontId="13" fillId="0" borderId="0" xfId="0" applyNumberFormat="1" applyFont="1" applyBorder="1" applyAlignment="1" applyProtection="1">
      <alignment horizontal="left"/>
    </xf>
    <xf numFmtId="176" fontId="13" fillId="0" borderId="0" xfId="0" applyNumberFormat="1" applyFont="1" applyBorder="1" applyAlignment="1" applyProtection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54"/>
  <sheetViews>
    <sheetView showGridLines="0" workbookViewId="0">
      <selection activeCell="A21" sqref="$A21:$XFD44"/>
    </sheetView>
  </sheetViews>
  <sheetFormatPr defaultColWidth="9.14545454545454" defaultRowHeight="12.75" customHeight="1"/>
  <cols>
    <col min="1" max="1" width="40.2727272727273" style="18" customWidth="1"/>
    <col min="2" max="2" width="15.7272727272727" style="27" customWidth="1"/>
    <col min="3" max="3" width="37.2727272727273" style="27" customWidth="1"/>
    <col min="4" max="4" width="25.7181818181818" style="27" customWidth="1"/>
    <col min="5" max="252" width="9.14545454545454" style="18" customWidth="1"/>
  </cols>
  <sheetData>
    <row r="1" s="18" customFormat="1" ht="19.5" customHeight="1" spans="1:251">
      <c r="A1" s="91"/>
      <c r="B1" s="92"/>
      <c r="C1" s="9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</row>
    <row r="2" s="18" customFormat="1" ht="29.25" customHeight="1" spans="1:251">
      <c r="A2" s="95" t="s">
        <v>0</v>
      </c>
      <c r="B2" s="95"/>
      <c r="C2" s="95"/>
      <c r="D2" s="95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</row>
    <row r="3" s="18" customFormat="1" ht="17.25" customHeight="1" spans="1:251">
      <c r="A3" s="96" t="s">
        <v>1</v>
      </c>
      <c r="B3" s="97"/>
      <c r="C3" s="97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</row>
    <row r="4" s="18" customFormat="1" ht="15.75" customHeight="1" spans="1:251">
      <c r="A4" s="31" t="s">
        <v>3</v>
      </c>
      <c r="B4" s="31"/>
      <c r="C4" s="31" t="s">
        <v>4</v>
      </c>
      <c r="D4" s="31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</row>
    <row r="5" s="18" customFormat="1" ht="15.75" customHeight="1" spans="1:251">
      <c r="A5" s="31" t="s">
        <v>5</v>
      </c>
      <c r="B5" s="31" t="s">
        <v>6</v>
      </c>
      <c r="C5" s="31" t="s">
        <v>7</v>
      </c>
      <c r="D5" s="31" t="s">
        <v>6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</row>
    <row r="6" s="18" customFormat="1" ht="15.75" customHeight="1" spans="1:251">
      <c r="A6" s="98" t="s">
        <v>8</v>
      </c>
      <c r="B6" s="56">
        <f>IF(ISBLANK(SUM(B7,B8,B9))," ",SUM(B7,B8,B9))</f>
        <v>160.053366</v>
      </c>
      <c r="C6" s="31" t="str">
        <f>IF(ISBLANK('支出总表（引用）'!A8)," ",'支出总表（引用）'!A8)</f>
        <v>一般公共服务支出</v>
      </c>
      <c r="D6" s="56">
        <f>IF(ISBLANK('支出总表（引用）'!B8)," ",'支出总表（引用）'!B8)</f>
        <v>189.01382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</row>
    <row r="7" s="18" customFormat="1" ht="15.75" customHeight="1" spans="1:251">
      <c r="A7" s="99" t="s">
        <v>9</v>
      </c>
      <c r="B7" s="56">
        <v>160.053366</v>
      </c>
      <c r="C7" s="31" t="str">
        <f>IF(ISBLANK('支出总表（引用）'!A9)," ",'支出总表（引用）'!A9)</f>
        <v>社会保障和就业支出</v>
      </c>
      <c r="D7" s="56">
        <f>IF(ISBLANK('支出总表（引用）'!B9)," ",'支出总表（引用）'!B9)</f>
        <v>11.276224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</row>
    <row r="8" s="18" customFormat="1" ht="15.75" customHeight="1" spans="1:251">
      <c r="A8" s="99" t="s">
        <v>10</v>
      </c>
      <c r="B8" s="50"/>
      <c r="C8" s="31" t="str">
        <f>IF(ISBLANK('支出总表（引用）'!A10)," ",'支出总表（引用）'!A10)</f>
        <v>卫生健康支出</v>
      </c>
      <c r="D8" s="56">
        <f>IF(ISBLANK('支出总表（引用）'!B10)," ",'支出总表（引用）'!B10)</f>
        <v>4.038442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</row>
    <row r="9" s="18" customFormat="1" ht="15.75" customHeight="1" spans="1:251">
      <c r="A9" s="99" t="s">
        <v>11</v>
      </c>
      <c r="B9" s="50"/>
      <c r="C9" s="31" t="str">
        <f>IF(ISBLANK('支出总表（引用）'!A11)," ",'支出总表（引用）'!A11)</f>
        <v> </v>
      </c>
      <c r="D9" s="56" t="str">
        <f>IF(ISBLANK('支出总表（引用）'!B11)," ",'支出总表（引用）'!B11)</f>
        <v> 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</row>
    <row r="10" s="18" customFormat="1" ht="15.75" customHeight="1" spans="1:251">
      <c r="A10" s="98" t="s">
        <v>12</v>
      </c>
      <c r="B10" s="56"/>
      <c r="C10" s="31" t="str">
        <f>IF(ISBLANK('支出总表（引用）'!A12)," ",'支出总表（引用）'!A12)</f>
        <v> </v>
      </c>
      <c r="D10" s="56" t="str">
        <f>IF(ISBLANK('支出总表（引用）'!B12)," ",'支出总表（引用）'!B12)</f>
        <v> 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</row>
    <row r="11" s="18" customFormat="1" ht="15.75" customHeight="1" spans="1:251">
      <c r="A11" s="99" t="s">
        <v>13</v>
      </c>
      <c r="B11" s="56"/>
      <c r="C11" s="31" t="str">
        <f>IF(ISBLANK('支出总表（引用）'!A13)," ",'支出总表（引用）'!A13)</f>
        <v> </v>
      </c>
      <c r="D11" s="56" t="str">
        <f>IF(ISBLANK('支出总表（引用）'!B13)," ",'支出总表（引用）'!B13)</f>
        <v> 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</row>
    <row r="12" s="18" customFormat="1" ht="15.75" customHeight="1" spans="1:251">
      <c r="A12" s="99" t="s">
        <v>14</v>
      </c>
      <c r="B12" s="56"/>
      <c r="C12" s="31" t="str">
        <f>IF(ISBLANK('支出总表（引用）'!A14)," ",'支出总表（引用）'!A14)</f>
        <v> </v>
      </c>
      <c r="D12" s="56" t="str">
        <f>IF(ISBLANK('支出总表（引用）'!B14)," ",'支出总表（引用）'!B14)</f>
        <v> 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</row>
    <row r="13" s="18" customFormat="1" ht="15.75" customHeight="1" spans="1:251">
      <c r="A13" s="99" t="s">
        <v>15</v>
      </c>
      <c r="B13" s="56"/>
      <c r="C13" s="31" t="str">
        <f>IF(ISBLANK('支出总表（引用）'!A15)," ",'支出总表（引用）'!A15)</f>
        <v> </v>
      </c>
      <c r="D13" s="56" t="str">
        <f>IF(ISBLANK('支出总表（引用）'!B15)," ",'支出总表（引用）'!B15)</f>
        <v> 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</row>
    <row r="14" s="18" customFormat="1" ht="15.75" customHeight="1" spans="1:251">
      <c r="A14" s="99" t="s">
        <v>16</v>
      </c>
      <c r="B14" s="50"/>
      <c r="C14" s="31" t="str">
        <f>IF(ISBLANK('支出总表（引用）'!A16)," ",'支出总表（引用）'!A16)</f>
        <v> </v>
      </c>
      <c r="D14" s="56" t="str">
        <f>IF(ISBLANK('支出总表（引用）'!B16)," ",'支出总表（引用）'!B16)</f>
        <v> 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</row>
    <row r="15" s="18" customFormat="1" ht="15.75" customHeight="1" spans="1:251">
      <c r="A15" s="99" t="s">
        <v>17</v>
      </c>
      <c r="B15" s="50">
        <v>44.27512</v>
      </c>
      <c r="C15" s="31" t="str">
        <f>IF(ISBLANK('支出总表（引用）'!A17)," ",'支出总表（引用）'!A17)</f>
        <v> </v>
      </c>
      <c r="D15" s="56" t="str">
        <f>IF(ISBLANK('支出总表（引用）'!B17)," ",'支出总表（引用）'!B17)</f>
        <v> 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</row>
    <row r="16" s="18" customFormat="1" ht="15.75" customHeight="1" spans="1:251">
      <c r="A16" s="98"/>
      <c r="B16" s="100"/>
      <c r="C16" s="31" t="str">
        <f>IF(ISBLANK('支出总表（引用）'!A18)," ",'支出总表（引用）'!A18)</f>
        <v> </v>
      </c>
      <c r="D16" s="56" t="str">
        <f>IF(ISBLANK('支出总表（引用）'!B18)," ",'支出总表（引用）'!B18)</f>
        <v> 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</row>
    <row r="17" s="18" customFormat="1" ht="15.75" customHeight="1" spans="1:251">
      <c r="A17" s="98"/>
      <c r="B17" s="100"/>
      <c r="C17" s="31" t="str">
        <f>IF(ISBLANK('支出总表（引用）'!A19)," ",'支出总表（引用）'!A19)</f>
        <v> </v>
      </c>
      <c r="D17" s="56" t="str">
        <f>IF(ISBLANK('支出总表（引用）'!B19)," ",'支出总表（引用）'!B19)</f>
        <v> 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</row>
    <row r="18" s="18" customFormat="1" ht="15.75" customHeight="1" spans="1:251">
      <c r="A18" s="98"/>
      <c r="B18" s="100"/>
      <c r="C18" s="31" t="str">
        <f>IF(ISBLANK('支出总表（引用）'!A20)," ",'支出总表（引用）'!A20)</f>
        <v> </v>
      </c>
      <c r="D18" s="56" t="str">
        <f>IF(ISBLANK('支出总表（引用）'!B20)," ",'支出总表（引用）'!B20)</f>
        <v> 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</row>
    <row r="19" s="18" customFormat="1" ht="15.75" customHeight="1" spans="1:251">
      <c r="A19" s="98"/>
      <c r="B19" s="100"/>
      <c r="C19" s="31" t="str">
        <f>IF(ISBLANK('支出总表（引用）'!A21)," ",'支出总表（引用）'!A21)</f>
        <v> </v>
      </c>
      <c r="D19" s="56" t="str">
        <f>IF(ISBLANK('支出总表（引用）'!B21)," ",'支出总表（引用）'!B21)</f>
        <v> 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</row>
    <row r="20" s="18" customFormat="1" ht="15.75" customHeight="1" spans="1:251">
      <c r="A20" s="98"/>
      <c r="B20" s="100"/>
      <c r="C20" s="31" t="str">
        <f>IF(ISBLANK('支出总表（引用）'!A22)," ",'支出总表（引用）'!A22)</f>
        <v> </v>
      </c>
      <c r="D20" s="56" t="str">
        <f>IF(ISBLANK('支出总表（引用）'!B22)," ",'支出总表（引用）'!B22)</f>
        <v> 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</row>
    <row r="21" s="18" customFormat="1" ht="15.75" customHeight="1" spans="1:251">
      <c r="A21" s="98"/>
      <c r="B21" s="100"/>
      <c r="C21" s="31" t="str">
        <f>IF(ISBLANK('支出总表（引用）'!A23)," ",'支出总表（引用）'!A23)</f>
        <v> </v>
      </c>
      <c r="D21" s="56" t="str">
        <f>IF(ISBLANK('支出总表（引用）'!B23)," ",'支出总表（引用）'!B23)</f>
        <v> 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</row>
    <row r="22" s="18" customFormat="1" ht="15.75" customHeight="1" spans="1:251">
      <c r="A22" s="98"/>
      <c r="B22" s="100"/>
      <c r="C22" s="31" t="str">
        <f>IF(ISBLANK('支出总表（引用）'!A24)," ",'支出总表（引用）'!A24)</f>
        <v> </v>
      </c>
      <c r="D22" s="56" t="str">
        <f>IF(ISBLANK('支出总表（引用）'!B24)," ",'支出总表（引用）'!B24)</f>
        <v> 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</row>
    <row r="23" s="18" customFormat="1" ht="15.75" customHeight="1" spans="1:251">
      <c r="A23" s="98"/>
      <c r="B23" s="100"/>
      <c r="C23" s="31" t="str">
        <f>IF(ISBLANK('支出总表（引用）'!A25)," ",'支出总表（引用）'!A25)</f>
        <v> </v>
      </c>
      <c r="D23" s="56" t="str">
        <f>IF(ISBLANK('支出总表（引用）'!B25)," ",'支出总表（引用）'!B25)</f>
        <v> 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</row>
    <row r="24" s="18" customFormat="1" ht="15.75" customHeight="1" spans="1:251">
      <c r="A24" s="98"/>
      <c r="B24" s="100"/>
      <c r="C24" s="31" t="str">
        <f>IF(ISBLANK('支出总表（引用）'!A26)," ",'支出总表（引用）'!A26)</f>
        <v> </v>
      </c>
      <c r="D24" s="56" t="str">
        <f>IF(ISBLANK('支出总表（引用）'!B26)," ",'支出总表（引用）'!B26)</f>
        <v> 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</row>
    <row r="25" s="18" customFormat="1" ht="15.75" customHeight="1" spans="1:251">
      <c r="A25" s="98"/>
      <c r="B25" s="100"/>
      <c r="C25" s="31" t="str">
        <f>IF(ISBLANK('支出总表（引用）'!A27)," ",'支出总表（引用）'!A27)</f>
        <v> </v>
      </c>
      <c r="D25" s="56" t="str">
        <f>IF(ISBLANK('支出总表（引用）'!B27)," ",'支出总表（引用）'!B27)</f>
        <v> 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</row>
    <row r="26" s="18" customFormat="1" ht="15.75" customHeight="1" spans="1:251">
      <c r="A26" s="98"/>
      <c r="B26" s="100"/>
      <c r="C26" s="31" t="str">
        <f>IF(ISBLANK('支出总表（引用）'!A28)," ",'支出总表（引用）'!A28)</f>
        <v> </v>
      </c>
      <c r="D26" s="56" t="str">
        <f>IF(ISBLANK('支出总表（引用）'!B28)," ",'支出总表（引用）'!B28)</f>
        <v> 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</row>
    <row r="27" s="18" customFormat="1" ht="15.75" customHeight="1" spans="1:251">
      <c r="A27" s="98"/>
      <c r="B27" s="100"/>
      <c r="C27" s="31" t="str">
        <f>IF(ISBLANK('支出总表（引用）'!A29)," ",'支出总表（引用）'!A29)</f>
        <v> </v>
      </c>
      <c r="D27" s="56" t="str">
        <f>IF(ISBLANK('支出总表（引用）'!B29)," ",'支出总表（引用）'!B29)</f>
        <v> 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</row>
    <row r="28" s="18" customFormat="1" ht="15.75" customHeight="1" spans="1:251">
      <c r="A28" s="98"/>
      <c r="B28" s="100"/>
      <c r="C28" s="31" t="str">
        <f>IF(ISBLANK('支出总表（引用）'!A30)," ",'支出总表（引用）'!A30)</f>
        <v> </v>
      </c>
      <c r="D28" s="56" t="str">
        <f>IF(ISBLANK('支出总表（引用）'!B30)," ",'支出总表（引用）'!B30)</f>
        <v> 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</row>
    <row r="29" s="18" customFormat="1" ht="15.75" customHeight="1" spans="1:251">
      <c r="A29" s="98"/>
      <c r="B29" s="100"/>
      <c r="C29" s="31" t="str">
        <f>IF(ISBLANK('支出总表（引用）'!A31)," ",'支出总表（引用）'!A31)</f>
        <v> </v>
      </c>
      <c r="D29" s="56" t="str">
        <f>IF(ISBLANK('支出总表（引用）'!B31)," ",'支出总表（引用）'!B31)</f>
        <v> 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</row>
    <row r="30" s="18" customFormat="1" ht="15.75" customHeight="1" spans="1:251">
      <c r="A30" s="98"/>
      <c r="B30" s="100"/>
      <c r="C30" s="31" t="str">
        <f>IF(ISBLANK('支出总表（引用）'!A32)," ",'支出总表（引用）'!A32)</f>
        <v> </v>
      </c>
      <c r="D30" s="56" t="str">
        <f>IF(ISBLANK('支出总表（引用）'!B32)," ",'支出总表（引用）'!B32)</f>
        <v> 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</row>
    <row r="31" s="18" customFormat="1" ht="15.75" customHeight="1" spans="1:251">
      <c r="A31" s="98"/>
      <c r="B31" s="100"/>
      <c r="C31" s="31" t="str">
        <f>IF(ISBLANK('支出总表（引用）'!A33)," ",'支出总表（引用）'!A33)</f>
        <v> </v>
      </c>
      <c r="D31" s="56" t="str">
        <f>IF(ISBLANK('支出总表（引用）'!B33)," ",'支出总表（引用）'!B33)</f>
        <v> 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</row>
    <row r="32" s="18" customFormat="1" ht="15.75" customHeight="1" spans="1:251">
      <c r="A32" s="98"/>
      <c r="B32" s="100"/>
      <c r="C32" s="31" t="str">
        <f>IF(ISBLANK('支出总表（引用）'!A34)," ",'支出总表（引用）'!A34)</f>
        <v> </v>
      </c>
      <c r="D32" s="56" t="str">
        <f>IF(ISBLANK('支出总表（引用）'!B34)," ",'支出总表（引用）'!B34)</f>
        <v> 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</row>
    <row r="33" s="18" customFormat="1" ht="15.75" customHeight="1" spans="1:251">
      <c r="A33" s="98"/>
      <c r="B33" s="100"/>
      <c r="C33" s="31" t="str">
        <f>IF(ISBLANK('支出总表（引用）'!A35)," ",'支出总表（引用）'!A35)</f>
        <v> </v>
      </c>
      <c r="D33" s="56" t="str">
        <f>IF(ISBLANK('支出总表（引用）'!B35)," ",'支出总表（引用）'!B35)</f>
        <v> 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  <c r="IP33" s="94"/>
      <c r="IQ33" s="94"/>
    </row>
    <row r="34" s="18" customFormat="1" ht="15.75" customHeight="1" spans="1:251">
      <c r="A34" s="98"/>
      <c r="B34" s="100"/>
      <c r="C34" s="31" t="str">
        <f>IF(ISBLANK('支出总表（引用）'!A36)," ",'支出总表（引用）'!A36)</f>
        <v> </v>
      </c>
      <c r="D34" s="56" t="str">
        <f>IF(ISBLANK('支出总表（引用）'!B36)," ",'支出总表（引用）'!B36)</f>
        <v> 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  <c r="IO34" s="94"/>
      <c r="IP34" s="94"/>
      <c r="IQ34" s="94"/>
    </row>
    <row r="35" s="18" customFormat="1" ht="15.75" customHeight="1" spans="1:251">
      <c r="A35" s="98"/>
      <c r="B35" s="100"/>
      <c r="C35" s="31" t="str">
        <f>IF(ISBLANK('支出总表（引用）'!A37)," ",'支出总表（引用）'!A37)</f>
        <v> </v>
      </c>
      <c r="D35" s="56" t="str">
        <f>IF(ISBLANK('支出总表（引用）'!B37)," ",'支出总表（引用）'!B37)</f>
        <v> </v>
      </c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94"/>
      <c r="IQ35" s="94"/>
    </row>
    <row r="36" s="18" customFormat="1" ht="15.75" customHeight="1" spans="1:251">
      <c r="A36" s="98"/>
      <c r="B36" s="100"/>
      <c r="C36" s="31" t="str">
        <f>IF(ISBLANK('支出总表（引用）'!A38)," ",'支出总表（引用）'!A38)</f>
        <v> </v>
      </c>
      <c r="D36" s="56" t="str">
        <f>IF(ISBLANK('支出总表（引用）'!B38)," ",'支出总表（引用）'!B38)</f>
        <v> </v>
      </c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  <c r="IQ36" s="94"/>
    </row>
    <row r="37" s="18" customFormat="1" ht="15.75" customHeight="1" spans="1:251">
      <c r="A37" s="98"/>
      <c r="B37" s="100"/>
      <c r="C37" s="31" t="str">
        <f>IF(ISBLANK('支出总表（引用）'!A39)," ",'支出总表（引用）'!A39)</f>
        <v> </v>
      </c>
      <c r="D37" s="56" t="str">
        <f>IF(ISBLANK('支出总表（引用）'!B39)," ",'支出总表（引用）'!B39)</f>
        <v> </v>
      </c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94"/>
      <c r="IH37" s="94"/>
      <c r="II37" s="94"/>
      <c r="IJ37" s="94"/>
      <c r="IK37" s="94"/>
      <c r="IL37" s="94"/>
      <c r="IM37" s="94"/>
      <c r="IN37" s="94"/>
      <c r="IO37" s="94"/>
      <c r="IP37" s="94"/>
      <c r="IQ37" s="94"/>
    </row>
    <row r="38" s="18" customFormat="1" ht="15.75" customHeight="1" spans="1:251">
      <c r="A38" s="98"/>
      <c r="B38" s="100"/>
      <c r="C38" s="31" t="str">
        <f>IF(ISBLANK('支出总表（引用）'!A40)," ",'支出总表（引用）'!A40)</f>
        <v> </v>
      </c>
      <c r="D38" s="56" t="str">
        <f>IF(ISBLANK('支出总表（引用）'!B40)," ",'支出总表（引用）'!B40)</f>
        <v> </v>
      </c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94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94"/>
      <c r="ID38" s="94"/>
      <c r="IE38" s="94"/>
      <c r="IF38" s="94"/>
      <c r="IG38" s="94"/>
      <c r="IH38" s="94"/>
      <c r="II38" s="94"/>
      <c r="IJ38" s="94"/>
      <c r="IK38" s="94"/>
      <c r="IL38" s="94"/>
      <c r="IM38" s="94"/>
      <c r="IN38" s="94"/>
      <c r="IO38" s="94"/>
      <c r="IP38" s="94"/>
      <c r="IQ38" s="94"/>
    </row>
    <row r="39" s="18" customFormat="1" ht="15.75" customHeight="1" spans="1:251">
      <c r="A39" s="98"/>
      <c r="B39" s="100"/>
      <c r="C39" s="31" t="str">
        <f>IF(ISBLANK('支出总表（引用）'!A41)," ",'支出总表（引用）'!A41)</f>
        <v> </v>
      </c>
      <c r="D39" s="56" t="str">
        <f>IF(ISBLANK('支出总表（引用）'!B41)," ",'支出总表（引用）'!B41)</f>
        <v> </v>
      </c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94"/>
      <c r="ID39" s="94"/>
      <c r="IE39" s="94"/>
      <c r="IF39" s="94"/>
      <c r="IG39" s="94"/>
      <c r="IH39" s="94"/>
      <c r="II39" s="94"/>
      <c r="IJ39" s="94"/>
      <c r="IK39" s="94"/>
      <c r="IL39" s="94"/>
      <c r="IM39" s="94"/>
      <c r="IN39" s="94"/>
      <c r="IO39" s="94"/>
      <c r="IP39" s="94"/>
      <c r="IQ39" s="94"/>
    </row>
    <row r="40" s="18" customFormat="1" ht="15.75" customHeight="1" spans="1:251">
      <c r="A40" s="98"/>
      <c r="B40" s="100"/>
      <c r="C40" s="31" t="str">
        <f>IF(ISBLANK('支出总表（引用）'!A42)," ",'支出总表（引用）'!A42)</f>
        <v> </v>
      </c>
      <c r="D40" s="56" t="str">
        <f>IF(ISBLANK('支出总表（引用）'!B42)," ",'支出总表（引用）'!B42)</f>
        <v> </v>
      </c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94"/>
      <c r="ID40" s="94"/>
      <c r="IE40" s="94"/>
      <c r="IF40" s="94"/>
      <c r="IG40" s="94"/>
      <c r="IH40" s="94"/>
      <c r="II40" s="94"/>
      <c r="IJ40" s="94"/>
      <c r="IK40" s="94"/>
      <c r="IL40" s="94"/>
      <c r="IM40" s="94"/>
      <c r="IN40" s="94"/>
      <c r="IO40" s="94"/>
      <c r="IP40" s="94"/>
      <c r="IQ40" s="94"/>
    </row>
    <row r="41" s="18" customFormat="1" ht="15.75" customHeight="1" spans="1:251">
      <c r="A41" s="98"/>
      <c r="B41" s="100"/>
      <c r="C41" s="31" t="str">
        <f>IF(ISBLANK('支出总表（引用）'!A43)," ",'支出总表（引用）'!A43)</f>
        <v> </v>
      </c>
      <c r="D41" s="56" t="str">
        <f>IF(ISBLANK('支出总表（引用）'!B43)," ",'支出总表（引用）'!B43)</f>
        <v> </v>
      </c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94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94"/>
      <c r="HD41" s="94"/>
      <c r="HE41" s="94"/>
      <c r="HF41" s="94"/>
      <c r="HG41" s="94"/>
      <c r="HH41" s="94"/>
      <c r="HI41" s="94"/>
      <c r="HJ41" s="94"/>
      <c r="HK41" s="94"/>
      <c r="HL41" s="94"/>
      <c r="HM41" s="94"/>
      <c r="HN41" s="94"/>
      <c r="HO41" s="94"/>
      <c r="HP41" s="94"/>
      <c r="HQ41" s="94"/>
      <c r="HR41" s="94"/>
      <c r="HS41" s="94"/>
      <c r="HT41" s="94"/>
      <c r="HU41" s="94"/>
      <c r="HV41" s="94"/>
      <c r="HW41" s="94"/>
      <c r="HX41" s="94"/>
      <c r="HY41" s="94"/>
      <c r="HZ41" s="94"/>
      <c r="IA41" s="94"/>
      <c r="IB41" s="94"/>
      <c r="IC41" s="94"/>
      <c r="ID41" s="94"/>
      <c r="IE41" s="94"/>
      <c r="IF41" s="94"/>
      <c r="IG41" s="94"/>
      <c r="IH41" s="94"/>
      <c r="II41" s="94"/>
      <c r="IJ41" s="94"/>
      <c r="IK41" s="94"/>
      <c r="IL41" s="94"/>
      <c r="IM41" s="94"/>
      <c r="IN41" s="94"/>
      <c r="IO41" s="94"/>
      <c r="IP41" s="94"/>
      <c r="IQ41" s="94"/>
    </row>
    <row r="42" s="18" customFormat="1" ht="15.75" customHeight="1" spans="1:251">
      <c r="A42" s="98"/>
      <c r="B42" s="100"/>
      <c r="C42" s="31" t="str">
        <f>IF(ISBLANK('支出总表（引用）'!A44)," ",'支出总表（引用）'!A44)</f>
        <v> </v>
      </c>
      <c r="D42" s="56" t="str">
        <f>IF(ISBLANK('支出总表（引用）'!B44)," ",'支出总表（引用）'!B44)</f>
        <v> </v>
      </c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4"/>
      <c r="GN42" s="94"/>
      <c r="GO42" s="94"/>
      <c r="GP42" s="94"/>
      <c r="GQ42" s="94"/>
      <c r="GR42" s="94"/>
      <c r="GS42" s="94"/>
      <c r="GT42" s="94"/>
      <c r="GU42" s="94"/>
      <c r="GV42" s="94"/>
      <c r="GW42" s="94"/>
      <c r="GX42" s="94"/>
      <c r="GY42" s="94"/>
      <c r="GZ42" s="94"/>
      <c r="HA42" s="94"/>
      <c r="HB42" s="94"/>
      <c r="HC42" s="94"/>
      <c r="HD42" s="94"/>
      <c r="HE42" s="94"/>
      <c r="HF42" s="94"/>
      <c r="HG42" s="94"/>
      <c r="HH42" s="94"/>
      <c r="HI42" s="94"/>
      <c r="HJ42" s="94"/>
      <c r="HK42" s="94"/>
      <c r="HL42" s="94"/>
      <c r="HM42" s="94"/>
      <c r="HN42" s="94"/>
      <c r="HO42" s="94"/>
      <c r="HP42" s="94"/>
      <c r="HQ42" s="94"/>
      <c r="HR42" s="94"/>
      <c r="HS42" s="94"/>
      <c r="HT42" s="94"/>
      <c r="HU42" s="94"/>
      <c r="HV42" s="94"/>
      <c r="HW42" s="94"/>
      <c r="HX42" s="94"/>
      <c r="HY42" s="94"/>
      <c r="HZ42" s="94"/>
      <c r="IA42" s="94"/>
      <c r="IB42" s="94"/>
      <c r="IC42" s="94"/>
      <c r="ID42" s="94"/>
      <c r="IE42" s="94"/>
      <c r="IF42" s="94"/>
      <c r="IG42" s="94"/>
      <c r="IH42" s="94"/>
      <c r="II42" s="94"/>
      <c r="IJ42" s="94"/>
      <c r="IK42" s="94"/>
      <c r="IL42" s="94"/>
      <c r="IM42" s="94"/>
      <c r="IN42" s="94"/>
      <c r="IO42" s="94"/>
      <c r="IP42" s="94"/>
      <c r="IQ42" s="94"/>
    </row>
    <row r="43" s="18" customFormat="1" ht="15.75" customHeight="1" spans="1:251">
      <c r="A43" s="98"/>
      <c r="B43" s="100"/>
      <c r="C43" s="31" t="str">
        <f>IF(ISBLANK('支出总表（引用）'!A45)," ",'支出总表（引用）'!A45)</f>
        <v> </v>
      </c>
      <c r="D43" s="56" t="str">
        <f>IF(ISBLANK('支出总表（引用）'!B45)," ",'支出总表（引用）'!B45)</f>
        <v> </v>
      </c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  <c r="FX43" s="94"/>
      <c r="FY43" s="94"/>
      <c r="FZ43" s="94"/>
      <c r="GA43" s="94"/>
      <c r="GB43" s="94"/>
      <c r="GC43" s="94"/>
      <c r="GD43" s="94"/>
      <c r="GE43" s="94"/>
      <c r="GF43" s="94"/>
      <c r="GG43" s="94"/>
      <c r="GH43" s="94"/>
      <c r="GI43" s="94"/>
      <c r="GJ43" s="94"/>
      <c r="GK43" s="94"/>
      <c r="GL43" s="94"/>
      <c r="GM43" s="94"/>
      <c r="GN43" s="94"/>
      <c r="GO43" s="94"/>
      <c r="GP43" s="94"/>
      <c r="GQ43" s="94"/>
      <c r="GR43" s="94"/>
      <c r="GS43" s="94"/>
      <c r="GT43" s="94"/>
      <c r="GU43" s="94"/>
      <c r="GV43" s="94"/>
      <c r="GW43" s="94"/>
      <c r="GX43" s="94"/>
      <c r="GY43" s="94"/>
      <c r="GZ43" s="94"/>
      <c r="HA43" s="94"/>
      <c r="HB43" s="94"/>
      <c r="HC43" s="94"/>
      <c r="HD43" s="94"/>
      <c r="HE43" s="94"/>
      <c r="HF43" s="94"/>
      <c r="HG43" s="94"/>
      <c r="HH43" s="94"/>
      <c r="HI43" s="94"/>
      <c r="HJ43" s="94"/>
      <c r="HK43" s="94"/>
      <c r="HL43" s="94"/>
      <c r="HM43" s="94"/>
      <c r="HN43" s="94"/>
      <c r="HO43" s="94"/>
      <c r="HP43" s="94"/>
      <c r="HQ43" s="94"/>
      <c r="HR43" s="94"/>
      <c r="HS43" s="94"/>
      <c r="HT43" s="94"/>
      <c r="HU43" s="94"/>
      <c r="HV43" s="94"/>
      <c r="HW43" s="94"/>
      <c r="HX43" s="94"/>
      <c r="HY43" s="94"/>
      <c r="HZ43" s="94"/>
      <c r="IA43" s="94"/>
      <c r="IB43" s="94"/>
      <c r="IC43" s="94"/>
      <c r="ID43" s="94"/>
      <c r="IE43" s="94"/>
      <c r="IF43" s="94"/>
      <c r="IG43" s="94"/>
      <c r="IH43" s="94"/>
      <c r="II43" s="94"/>
      <c r="IJ43" s="94"/>
      <c r="IK43" s="94"/>
      <c r="IL43" s="94"/>
      <c r="IM43" s="94"/>
      <c r="IN43" s="94"/>
      <c r="IO43" s="94"/>
      <c r="IP43" s="94"/>
      <c r="IQ43" s="94"/>
    </row>
    <row r="44" s="18" customFormat="1" ht="15.75" customHeight="1" spans="1:251">
      <c r="A44" s="98"/>
      <c r="B44" s="100"/>
      <c r="C44" s="31" t="str">
        <f>IF(ISBLANK('支出总表（引用）'!A46)," ",'支出总表（引用）'!A46)</f>
        <v> </v>
      </c>
      <c r="D44" s="56" t="str">
        <f>IF(ISBLANK('支出总表（引用）'!B46)," ",'支出总表（引用）'!B46)</f>
        <v> </v>
      </c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94"/>
      <c r="GO44" s="94"/>
      <c r="GP44" s="94"/>
      <c r="GQ44" s="94"/>
      <c r="GR44" s="94"/>
      <c r="GS44" s="94"/>
      <c r="GT44" s="94"/>
      <c r="GU44" s="94"/>
      <c r="GV44" s="94"/>
      <c r="GW44" s="94"/>
      <c r="GX44" s="94"/>
      <c r="GY44" s="94"/>
      <c r="GZ44" s="94"/>
      <c r="HA44" s="94"/>
      <c r="HB44" s="94"/>
      <c r="HC44" s="94"/>
      <c r="HD44" s="94"/>
      <c r="HE44" s="94"/>
      <c r="HF44" s="94"/>
      <c r="HG44" s="94"/>
      <c r="HH44" s="94"/>
      <c r="HI44" s="94"/>
      <c r="HJ44" s="94"/>
      <c r="HK44" s="94"/>
      <c r="HL44" s="94"/>
      <c r="HM44" s="94"/>
      <c r="HN44" s="94"/>
      <c r="HO44" s="94"/>
      <c r="HP44" s="94"/>
      <c r="HQ44" s="94"/>
      <c r="HR44" s="94"/>
      <c r="HS44" s="94"/>
      <c r="HT44" s="94"/>
      <c r="HU44" s="94"/>
      <c r="HV44" s="94"/>
      <c r="HW44" s="94"/>
      <c r="HX44" s="94"/>
      <c r="HY44" s="94"/>
      <c r="HZ44" s="94"/>
      <c r="IA44" s="94"/>
      <c r="IB44" s="94"/>
      <c r="IC44" s="94"/>
      <c r="ID44" s="94"/>
      <c r="IE44" s="94"/>
      <c r="IF44" s="94"/>
      <c r="IG44" s="94"/>
      <c r="IH44" s="94"/>
      <c r="II44" s="94"/>
      <c r="IJ44" s="94"/>
      <c r="IK44" s="94"/>
      <c r="IL44" s="94"/>
      <c r="IM44" s="94"/>
      <c r="IN44" s="94"/>
      <c r="IO44" s="94"/>
      <c r="IP44" s="94"/>
      <c r="IQ44" s="94"/>
    </row>
    <row r="45" s="18" customFormat="1" ht="15.75" customHeight="1" spans="1:251">
      <c r="A45" s="98"/>
      <c r="B45" s="100"/>
      <c r="C45" s="31" t="str">
        <f>IF(ISBLANK('支出总表（引用）'!A47)," ",'支出总表（引用）'!A47)</f>
        <v> </v>
      </c>
      <c r="D45" s="56" t="str">
        <f>IF(ISBLANK('支出总表（引用）'!B47)," ",'支出总表（引用）'!B47)</f>
        <v> 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X45" s="94"/>
      <c r="GY45" s="94"/>
      <c r="GZ45" s="94"/>
      <c r="HA45" s="94"/>
      <c r="HB45" s="94"/>
      <c r="HC45" s="94"/>
      <c r="HD45" s="94"/>
      <c r="HE45" s="94"/>
      <c r="HF45" s="94"/>
      <c r="HG45" s="94"/>
      <c r="HH45" s="94"/>
      <c r="HI45" s="94"/>
      <c r="HJ45" s="94"/>
      <c r="HK45" s="94"/>
      <c r="HL45" s="94"/>
      <c r="HM45" s="94"/>
      <c r="HN45" s="94"/>
      <c r="HO45" s="94"/>
      <c r="HP45" s="94"/>
      <c r="HQ45" s="94"/>
      <c r="HR45" s="94"/>
      <c r="HS45" s="94"/>
      <c r="HT45" s="94"/>
      <c r="HU45" s="94"/>
      <c r="HV45" s="94"/>
      <c r="HW45" s="94"/>
      <c r="HX45" s="94"/>
      <c r="HY45" s="94"/>
      <c r="HZ45" s="94"/>
      <c r="IA45" s="94"/>
      <c r="IB45" s="94"/>
      <c r="IC45" s="94"/>
      <c r="ID45" s="94"/>
      <c r="IE45" s="94"/>
      <c r="IF45" s="94"/>
      <c r="IG45" s="94"/>
      <c r="IH45" s="94"/>
      <c r="II45" s="94"/>
      <c r="IJ45" s="94"/>
      <c r="IK45" s="94"/>
      <c r="IL45" s="94"/>
      <c r="IM45" s="94"/>
      <c r="IN45" s="94"/>
      <c r="IO45" s="94"/>
      <c r="IP45" s="94"/>
      <c r="IQ45" s="94"/>
    </row>
    <row r="46" s="18" customFormat="1" ht="15.75" customHeight="1" spans="1:251">
      <c r="A46" s="98"/>
      <c r="B46" s="100"/>
      <c r="C46" s="31" t="str">
        <f>IF(ISBLANK('支出总表（引用）'!A48)," ",'支出总表（引用）'!A48)</f>
        <v> </v>
      </c>
      <c r="D46" s="56" t="str">
        <f>IF(ISBLANK('支出总表（引用）'!B48)," ",'支出总表（引用）'!B48)</f>
        <v> 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94"/>
      <c r="GO46" s="94"/>
      <c r="GP46" s="94"/>
      <c r="GQ46" s="94"/>
      <c r="GR46" s="94"/>
      <c r="GS46" s="94"/>
      <c r="GT46" s="94"/>
      <c r="GU46" s="94"/>
      <c r="GV46" s="94"/>
      <c r="GW46" s="94"/>
      <c r="GX46" s="94"/>
      <c r="GY46" s="94"/>
      <c r="GZ46" s="94"/>
      <c r="HA46" s="94"/>
      <c r="HB46" s="94"/>
      <c r="HC46" s="94"/>
      <c r="HD46" s="94"/>
      <c r="HE46" s="94"/>
      <c r="HF46" s="94"/>
      <c r="HG46" s="94"/>
      <c r="HH46" s="94"/>
      <c r="HI46" s="94"/>
      <c r="HJ46" s="94"/>
      <c r="HK46" s="94"/>
      <c r="HL46" s="94"/>
      <c r="HM46" s="94"/>
      <c r="HN46" s="94"/>
      <c r="HO46" s="94"/>
      <c r="HP46" s="94"/>
      <c r="HQ46" s="94"/>
      <c r="HR46" s="94"/>
      <c r="HS46" s="94"/>
      <c r="HT46" s="94"/>
      <c r="HU46" s="94"/>
      <c r="HV46" s="94"/>
      <c r="HW46" s="94"/>
      <c r="HX46" s="94"/>
      <c r="HY46" s="94"/>
      <c r="HZ46" s="94"/>
      <c r="IA46" s="94"/>
      <c r="IB46" s="94"/>
      <c r="IC46" s="94"/>
      <c r="ID46" s="94"/>
      <c r="IE46" s="94"/>
      <c r="IF46" s="94"/>
      <c r="IG46" s="94"/>
      <c r="IH46" s="94"/>
      <c r="II46" s="94"/>
      <c r="IJ46" s="94"/>
      <c r="IK46" s="94"/>
      <c r="IL46" s="94"/>
      <c r="IM46" s="94"/>
      <c r="IN46" s="94"/>
      <c r="IO46" s="94"/>
      <c r="IP46" s="94"/>
      <c r="IQ46" s="94"/>
    </row>
    <row r="47" s="18" customFormat="1" ht="15.75" customHeight="1" spans="1:251">
      <c r="A47" s="98"/>
      <c r="B47" s="100"/>
      <c r="C47" s="31" t="str">
        <f>IF(ISBLANK('支出总表（引用）'!A49)," ",'支出总表（引用）'!A49)</f>
        <v> </v>
      </c>
      <c r="D47" s="56" t="str">
        <f>IF(ISBLANK('支出总表（引用）'!B49)," ",'支出总表（引用）'!B49)</f>
        <v> 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94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4"/>
      <c r="HC47" s="94"/>
      <c r="HD47" s="94"/>
      <c r="HE47" s="94"/>
      <c r="HF47" s="94"/>
      <c r="HG47" s="94"/>
      <c r="HH47" s="94"/>
      <c r="HI47" s="94"/>
      <c r="HJ47" s="94"/>
      <c r="HK47" s="94"/>
      <c r="HL47" s="94"/>
      <c r="HM47" s="94"/>
      <c r="HN47" s="94"/>
      <c r="HO47" s="94"/>
      <c r="HP47" s="94"/>
      <c r="HQ47" s="94"/>
      <c r="HR47" s="94"/>
      <c r="HS47" s="94"/>
      <c r="HT47" s="94"/>
      <c r="HU47" s="94"/>
      <c r="HV47" s="94"/>
      <c r="HW47" s="94"/>
      <c r="HX47" s="94"/>
      <c r="HY47" s="94"/>
      <c r="HZ47" s="94"/>
      <c r="IA47" s="94"/>
      <c r="IB47" s="94"/>
      <c r="IC47" s="94"/>
      <c r="ID47" s="94"/>
      <c r="IE47" s="94"/>
      <c r="IF47" s="94"/>
      <c r="IG47" s="94"/>
      <c r="IH47" s="94"/>
      <c r="II47" s="94"/>
      <c r="IJ47" s="94"/>
      <c r="IK47" s="94"/>
      <c r="IL47" s="94"/>
      <c r="IM47" s="94"/>
      <c r="IN47" s="94"/>
      <c r="IO47" s="94"/>
      <c r="IP47" s="94"/>
      <c r="IQ47" s="94"/>
    </row>
    <row r="48" s="18" customFormat="1" ht="15.75" customHeight="1" spans="1:251">
      <c r="A48" s="99"/>
      <c r="B48" s="100"/>
      <c r="C48" s="31"/>
      <c r="D48" s="56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94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94"/>
      <c r="GQ48" s="94"/>
      <c r="GR48" s="94"/>
      <c r="GS48" s="94"/>
      <c r="GT48" s="94"/>
      <c r="GU48" s="94"/>
      <c r="GV48" s="94"/>
      <c r="GW48" s="94"/>
      <c r="GX48" s="94"/>
      <c r="GY48" s="94"/>
      <c r="GZ48" s="94"/>
      <c r="HA48" s="94"/>
      <c r="HB48" s="94"/>
      <c r="HC48" s="94"/>
      <c r="HD48" s="94"/>
      <c r="HE48" s="94"/>
      <c r="HF48" s="94"/>
      <c r="HG48" s="94"/>
      <c r="HH48" s="94"/>
      <c r="HI48" s="94"/>
      <c r="HJ48" s="94"/>
      <c r="HK48" s="94"/>
      <c r="HL48" s="94"/>
      <c r="HM48" s="94"/>
      <c r="HN48" s="94"/>
      <c r="HO48" s="94"/>
      <c r="HP48" s="94"/>
      <c r="HQ48" s="94"/>
      <c r="HR48" s="94"/>
      <c r="HS48" s="94"/>
      <c r="HT48" s="94"/>
      <c r="HU48" s="94"/>
      <c r="HV48" s="94"/>
      <c r="HW48" s="94"/>
      <c r="HX48" s="94"/>
      <c r="HY48" s="94"/>
      <c r="HZ48" s="94"/>
      <c r="IA48" s="94"/>
      <c r="IB48" s="94"/>
      <c r="IC48" s="94"/>
      <c r="ID48" s="94"/>
      <c r="IE48" s="94"/>
      <c r="IF48" s="94"/>
      <c r="IG48" s="94"/>
      <c r="IH48" s="94"/>
      <c r="II48" s="94"/>
      <c r="IJ48" s="94"/>
      <c r="IK48" s="94"/>
      <c r="IL48" s="94"/>
      <c r="IM48" s="94"/>
      <c r="IN48" s="94"/>
      <c r="IO48" s="94"/>
      <c r="IP48" s="94"/>
      <c r="IQ48" s="94"/>
    </row>
    <row r="49" s="18" customFormat="1" ht="15.75" customHeight="1" spans="1:251">
      <c r="A49" s="31" t="s">
        <v>18</v>
      </c>
      <c r="B49" s="50">
        <v>204.328486</v>
      </c>
      <c r="C49" s="31" t="s">
        <v>19</v>
      </c>
      <c r="D49" s="50">
        <f>IF(ISBLANK('支出总表（引用）'!B7)," ",'支出总表（引用）'!B7)</f>
        <v>204.328486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  <c r="FX49" s="94"/>
      <c r="FY49" s="94"/>
      <c r="FZ49" s="94"/>
      <c r="GA49" s="94"/>
      <c r="GB49" s="94"/>
      <c r="GC49" s="94"/>
      <c r="GD49" s="94"/>
      <c r="GE49" s="94"/>
      <c r="GF49" s="94"/>
      <c r="GG49" s="94"/>
      <c r="GH49" s="94"/>
      <c r="GI49" s="94"/>
      <c r="GJ49" s="94"/>
      <c r="GK49" s="94"/>
      <c r="GL49" s="94"/>
      <c r="GM49" s="94"/>
      <c r="GN49" s="94"/>
      <c r="GO49" s="94"/>
      <c r="GP49" s="94"/>
      <c r="GQ49" s="94"/>
      <c r="GR49" s="94"/>
      <c r="GS49" s="94"/>
      <c r="GT49" s="94"/>
      <c r="GU49" s="94"/>
      <c r="GV49" s="94"/>
      <c r="GW49" s="94"/>
      <c r="GX49" s="94"/>
      <c r="GY49" s="94"/>
      <c r="GZ49" s="94"/>
      <c r="HA49" s="94"/>
      <c r="HB49" s="94"/>
      <c r="HC49" s="94"/>
      <c r="HD49" s="94"/>
      <c r="HE49" s="94"/>
      <c r="HF49" s="94"/>
      <c r="HG49" s="94"/>
      <c r="HH49" s="94"/>
      <c r="HI49" s="94"/>
      <c r="HJ49" s="94"/>
      <c r="HK49" s="94"/>
      <c r="HL49" s="94"/>
      <c r="HM49" s="94"/>
      <c r="HN49" s="94"/>
      <c r="HO49" s="94"/>
      <c r="HP49" s="94"/>
      <c r="HQ49" s="94"/>
      <c r="HR49" s="94"/>
      <c r="HS49" s="94"/>
      <c r="HT49" s="94"/>
      <c r="HU49" s="94"/>
      <c r="HV49" s="94"/>
      <c r="HW49" s="94"/>
      <c r="HX49" s="94"/>
      <c r="HY49" s="94"/>
      <c r="HZ49" s="94"/>
      <c r="IA49" s="94"/>
      <c r="IB49" s="94"/>
      <c r="IC49" s="94"/>
      <c r="ID49" s="94"/>
      <c r="IE49" s="94"/>
      <c r="IF49" s="94"/>
      <c r="IG49" s="94"/>
      <c r="IH49" s="94"/>
      <c r="II49" s="94"/>
      <c r="IJ49" s="94"/>
      <c r="IK49" s="94"/>
      <c r="IL49" s="94"/>
      <c r="IM49" s="94"/>
      <c r="IN49" s="94"/>
      <c r="IO49" s="94"/>
      <c r="IP49" s="94"/>
      <c r="IQ49" s="94"/>
    </row>
    <row r="50" s="18" customFormat="1" ht="15.75" customHeight="1" spans="1:251">
      <c r="A50" s="99" t="s">
        <v>20</v>
      </c>
      <c r="B50" s="50"/>
      <c r="C50" s="31" t="s">
        <v>21</v>
      </c>
      <c r="D50" s="50" t="str">
        <f>IF(ISBLANK('支出总表（引用）'!C7)," ",'支出总表（引用）'!C7)</f>
        <v> 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94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  <c r="HC50" s="94"/>
      <c r="HD50" s="94"/>
      <c r="HE50" s="94"/>
      <c r="HF50" s="94"/>
      <c r="HG50" s="94"/>
      <c r="HH50" s="94"/>
      <c r="HI50" s="94"/>
      <c r="HJ50" s="94"/>
      <c r="HK50" s="94"/>
      <c r="HL50" s="94"/>
      <c r="HM50" s="94"/>
      <c r="HN50" s="94"/>
      <c r="HO50" s="94"/>
      <c r="HP50" s="94"/>
      <c r="HQ50" s="94"/>
      <c r="HR50" s="94"/>
      <c r="HS50" s="94"/>
      <c r="HT50" s="94"/>
      <c r="HU50" s="94"/>
      <c r="HV50" s="94"/>
      <c r="HW50" s="94"/>
      <c r="HX50" s="94"/>
      <c r="HY50" s="94"/>
      <c r="HZ50" s="94"/>
      <c r="IA50" s="94"/>
      <c r="IB50" s="94"/>
      <c r="IC50" s="94"/>
      <c r="ID50" s="94"/>
      <c r="IE50" s="94"/>
      <c r="IF50" s="94"/>
      <c r="IG50" s="94"/>
      <c r="IH50" s="94"/>
      <c r="II50" s="94"/>
      <c r="IJ50" s="94"/>
      <c r="IK50" s="94"/>
      <c r="IL50" s="94"/>
      <c r="IM50" s="94"/>
      <c r="IN50" s="94"/>
      <c r="IO50" s="94"/>
      <c r="IP50" s="94"/>
      <c r="IQ50" s="94"/>
    </row>
    <row r="51" s="18" customFormat="1" ht="15.75" customHeight="1" spans="1:251">
      <c r="A51" s="99" t="s">
        <v>22</v>
      </c>
      <c r="B51" s="50"/>
      <c r="C51" s="75"/>
      <c r="D51" s="75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94"/>
      <c r="FD51" s="94"/>
      <c r="FE51" s="94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94"/>
      <c r="GD51" s="94"/>
      <c r="GE51" s="94"/>
      <c r="GF51" s="94"/>
      <c r="GG51" s="94"/>
      <c r="GH51" s="94"/>
      <c r="GI51" s="94"/>
      <c r="GJ51" s="94"/>
      <c r="GK51" s="94"/>
      <c r="GL51" s="94"/>
      <c r="GM51" s="94"/>
      <c r="GN51" s="94"/>
      <c r="GO51" s="94"/>
      <c r="GP51" s="94"/>
      <c r="GQ51" s="94"/>
      <c r="GR51" s="94"/>
      <c r="GS51" s="94"/>
      <c r="GT51" s="94"/>
      <c r="GU51" s="94"/>
      <c r="GV51" s="94"/>
      <c r="GW51" s="94"/>
      <c r="GX51" s="94"/>
      <c r="GY51" s="94"/>
      <c r="GZ51" s="94"/>
      <c r="HA51" s="94"/>
      <c r="HB51" s="94"/>
      <c r="HC51" s="94"/>
      <c r="HD51" s="94"/>
      <c r="HE51" s="94"/>
      <c r="HF51" s="94"/>
      <c r="HG51" s="94"/>
      <c r="HH51" s="94"/>
      <c r="HI51" s="94"/>
      <c r="HJ51" s="94"/>
      <c r="HK51" s="94"/>
      <c r="HL51" s="94"/>
      <c r="HM51" s="94"/>
      <c r="HN51" s="94"/>
      <c r="HO51" s="94"/>
      <c r="HP51" s="94"/>
      <c r="HQ51" s="94"/>
      <c r="HR51" s="94"/>
      <c r="HS51" s="94"/>
      <c r="HT51" s="94"/>
      <c r="HU51" s="94"/>
      <c r="HV51" s="94"/>
      <c r="HW51" s="94"/>
      <c r="HX51" s="94"/>
      <c r="HY51" s="94"/>
      <c r="HZ51" s="94"/>
      <c r="IA51" s="94"/>
      <c r="IB51" s="94"/>
      <c r="IC51" s="94"/>
      <c r="ID51" s="94"/>
      <c r="IE51" s="94"/>
      <c r="IF51" s="94"/>
      <c r="IG51" s="94"/>
      <c r="IH51" s="94"/>
      <c r="II51" s="94"/>
      <c r="IJ51" s="94"/>
      <c r="IK51" s="94"/>
      <c r="IL51" s="94"/>
      <c r="IM51" s="94"/>
      <c r="IN51" s="94"/>
      <c r="IO51" s="94"/>
      <c r="IP51" s="94"/>
      <c r="IQ51" s="94"/>
    </row>
    <row r="52" s="18" customFormat="1" ht="15.75" customHeight="1" spans="1:251">
      <c r="A52" s="98"/>
      <c r="B52" s="50"/>
      <c r="C52" s="101"/>
      <c r="D52" s="50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4"/>
      <c r="GY52" s="94"/>
      <c r="GZ52" s="94"/>
      <c r="HA52" s="94"/>
      <c r="HB52" s="94"/>
      <c r="HC52" s="94"/>
      <c r="HD52" s="94"/>
      <c r="HE52" s="94"/>
      <c r="HF52" s="94"/>
      <c r="HG52" s="94"/>
      <c r="HH52" s="94"/>
      <c r="HI52" s="94"/>
      <c r="HJ52" s="94"/>
      <c r="HK52" s="94"/>
      <c r="HL52" s="94"/>
      <c r="HM52" s="94"/>
      <c r="HN52" s="94"/>
      <c r="HO52" s="94"/>
      <c r="HP52" s="94"/>
      <c r="HQ52" s="94"/>
      <c r="HR52" s="94"/>
      <c r="HS52" s="94"/>
      <c r="HT52" s="94"/>
      <c r="HU52" s="94"/>
      <c r="HV52" s="94"/>
      <c r="HW52" s="94"/>
      <c r="HX52" s="94"/>
      <c r="HY52" s="94"/>
      <c r="HZ52" s="94"/>
      <c r="IA52" s="94"/>
      <c r="IB52" s="94"/>
      <c r="IC52" s="94"/>
      <c r="ID52" s="94"/>
      <c r="IE52" s="94"/>
      <c r="IF52" s="94"/>
      <c r="IG52" s="94"/>
      <c r="IH52" s="94"/>
      <c r="II52" s="94"/>
      <c r="IJ52" s="94"/>
      <c r="IK52" s="94"/>
      <c r="IL52" s="94"/>
      <c r="IM52" s="94"/>
      <c r="IN52" s="94"/>
      <c r="IO52" s="94"/>
      <c r="IP52" s="94"/>
      <c r="IQ52" s="94"/>
    </row>
    <row r="53" s="18" customFormat="1" ht="15.75" customHeight="1" spans="1:251">
      <c r="A53" s="31" t="s">
        <v>23</v>
      </c>
      <c r="B53" s="50">
        <v>204.328486</v>
      </c>
      <c r="C53" s="31" t="s">
        <v>24</v>
      </c>
      <c r="D53" s="50">
        <f>B53</f>
        <v>204.328486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  <c r="GD53" s="94"/>
      <c r="GE53" s="94"/>
      <c r="GF53" s="94"/>
      <c r="GG53" s="94"/>
      <c r="GH53" s="94"/>
      <c r="GI53" s="94"/>
      <c r="GJ53" s="94"/>
      <c r="GK53" s="94"/>
      <c r="GL53" s="94"/>
      <c r="GM53" s="94"/>
      <c r="GN53" s="94"/>
      <c r="GO53" s="94"/>
      <c r="GP53" s="94"/>
      <c r="GQ53" s="94"/>
      <c r="GR53" s="94"/>
      <c r="GS53" s="94"/>
      <c r="GT53" s="94"/>
      <c r="GU53" s="94"/>
      <c r="GV53" s="94"/>
      <c r="GW53" s="94"/>
      <c r="GX53" s="94"/>
      <c r="GY53" s="94"/>
      <c r="GZ53" s="94"/>
      <c r="HA53" s="94"/>
      <c r="HB53" s="94"/>
      <c r="HC53" s="94"/>
      <c r="HD53" s="94"/>
      <c r="HE53" s="94"/>
      <c r="HF53" s="94"/>
      <c r="HG53" s="94"/>
      <c r="HH53" s="94"/>
      <c r="HI53" s="94"/>
      <c r="HJ53" s="94"/>
      <c r="HK53" s="94"/>
      <c r="HL53" s="94"/>
      <c r="HM53" s="94"/>
      <c r="HN53" s="94"/>
      <c r="HO53" s="94"/>
      <c r="HP53" s="94"/>
      <c r="HQ53" s="94"/>
      <c r="HR53" s="94"/>
      <c r="HS53" s="94"/>
      <c r="HT53" s="94"/>
      <c r="HU53" s="94"/>
      <c r="HV53" s="94"/>
      <c r="HW53" s="94"/>
      <c r="HX53" s="94"/>
      <c r="HY53" s="94"/>
      <c r="HZ53" s="94"/>
      <c r="IA53" s="94"/>
      <c r="IB53" s="94"/>
      <c r="IC53" s="94"/>
      <c r="ID53" s="94"/>
      <c r="IE53" s="94"/>
      <c r="IF53" s="94"/>
      <c r="IG53" s="94"/>
      <c r="IH53" s="94"/>
      <c r="II53" s="94"/>
      <c r="IJ53" s="94"/>
      <c r="IK53" s="94"/>
      <c r="IL53" s="94"/>
      <c r="IM53" s="94"/>
      <c r="IN53" s="94"/>
      <c r="IO53" s="94"/>
      <c r="IP53" s="94"/>
      <c r="IQ53" s="94"/>
    </row>
    <row r="54" s="18" customFormat="1" ht="19.5" customHeight="1" spans="1:251">
      <c r="A54" s="102"/>
      <c r="B54" s="103"/>
      <c r="C54" s="103"/>
      <c r="D54" s="103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94"/>
      <c r="GD54" s="94"/>
      <c r="GE54" s="94"/>
      <c r="GF54" s="94"/>
      <c r="GG54" s="94"/>
      <c r="GH54" s="94"/>
      <c r="GI54" s="94"/>
      <c r="GJ54" s="94"/>
      <c r="GK54" s="94"/>
      <c r="GL54" s="94"/>
      <c r="GM54" s="94"/>
      <c r="GN54" s="94"/>
      <c r="GO54" s="94"/>
      <c r="GP54" s="94"/>
      <c r="GQ54" s="94"/>
      <c r="GR54" s="94"/>
      <c r="GS54" s="94"/>
      <c r="GT54" s="94"/>
      <c r="GU54" s="94"/>
      <c r="GV54" s="94"/>
      <c r="GW54" s="94"/>
      <c r="GX54" s="94"/>
      <c r="GY54" s="94"/>
      <c r="GZ54" s="94"/>
      <c r="HA54" s="94"/>
      <c r="HB54" s="94"/>
      <c r="HC54" s="94"/>
      <c r="HD54" s="94"/>
      <c r="HE54" s="94"/>
      <c r="HF54" s="94"/>
      <c r="HG54" s="94"/>
      <c r="HH54" s="94"/>
      <c r="HI54" s="94"/>
      <c r="HJ54" s="94"/>
      <c r="HK54" s="94"/>
      <c r="HL54" s="94"/>
      <c r="HM54" s="94"/>
      <c r="HN54" s="94"/>
      <c r="HO54" s="94"/>
      <c r="HP54" s="94"/>
      <c r="HQ54" s="94"/>
      <c r="HR54" s="94"/>
      <c r="HS54" s="94"/>
      <c r="HT54" s="94"/>
      <c r="HU54" s="94"/>
      <c r="HV54" s="94"/>
      <c r="HW54" s="94"/>
      <c r="HX54" s="94"/>
      <c r="HY54" s="94"/>
      <c r="HZ54" s="94"/>
      <c r="IA54" s="94"/>
      <c r="IB54" s="94"/>
      <c r="IC54" s="94"/>
      <c r="ID54" s="94"/>
      <c r="IE54" s="94"/>
      <c r="IF54" s="94"/>
      <c r="IG54" s="94"/>
      <c r="IH54" s="94"/>
      <c r="II54" s="94"/>
      <c r="IJ54" s="94"/>
      <c r="IK54" s="94"/>
      <c r="IL54" s="94"/>
      <c r="IM54" s="94"/>
      <c r="IN54" s="94"/>
      <c r="IO54" s="94"/>
      <c r="IP54" s="94"/>
      <c r="IQ54" s="94"/>
    </row>
  </sheetData>
  <sheetProtection sheet="1" formatCells="0" formatColumns="0" formatRows="0" insertRows="0" insertColumns="0" insertHyperlinks="0" deleteColumns="0" deleteRows="0" sort="0" autoFilter="0" pivotTables="0"/>
  <mergeCells count="4">
    <mergeCell ref="A2:D2"/>
    <mergeCell ref="A4:B4"/>
    <mergeCell ref="C4:D4"/>
    <mergeCell ref="A54:D54"/>
  </mergeCells>
  <pageMargins left="0.75" right="0.75" top="1" bottom="1" header="0.5" footer="0.5"/>
  <pageSetup paperSize="1" orientation="landscape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showGridLines="0" workbookViewId="0">
      <selection activeCell="C11" sqref="C11"/>
    </sheetView>
  </sheetViews>
  <sheetFormatPr defaultColWidth="9.14545454545454" defaultRowHeight="12.75" customHeight="1" outlineLevelCol="5"/>
  <cols>
    <col min="1" max="1" width="48.2818181818182" style="27" customWidth="1"/>
    <col min="2" max="2" width="26.7181818181818" style="27" customWidth="1"/>
    <col min="3" max="3" width="22.1454545454545" style="27" customWidth="1"/>
    <col min="4" max="4" width="9.14545454545454" style="18" customWidth="1"/>
    <col min="5" max="6" width="11.1454545454545" style="18" customWidth="1"/>
    <col min="7" max="7" width="10.8545454545455" style="18" customWidth="1"/>
  </cols>
  <sheetData>
    <row r="1" s="18" customFormat="1" ht="14.5" spans="1:3">
      <c r="A1" s="27"/>
      <c r="B1" s="27"/>
      <c r="C1" s="27"/>
    </row>
    <row r="2" s="18" customFormat="1" ht="29.25" customHeight="1" spans="1:3">
      <c r="A2" s="28" t="s">
        <v>124</v>
      </c>
      <c r="B2" s="28"/>
      <c r="C2" s="28"/>
    </row>
    <row r="3" s="18" customFormat="1" ht="17.25" customHeight="1" spans="1:3">
      <c r="A3" s="27"/>
      <c r="B3" s="27"/>
      <c r="C3" s="27"/>
    </row>
    <row r="4" s="18" customFormat="1" ht="15.75" customHeight="1" spans="1:3">
      <c r="A4" s="29" t="s">
        <v>125</v>
      </c>
      <c r="B4" s="21" t="s">
        <v>29</v>
      </c>
      <c r="C4" s="21" t="s">
        <v>21</v>
      </c>
    </row>
    <row r="5" s="18" customFormat="1" ht="19.5" customHeight="1" spans="1:3">
      <c r="A5" s="29"/>
      <c r="B5" s="21"/>
      <c r="C5" s="21"/>
    </row>
    <row r="6" s="18" customFormat="1" ht="22.5" customHeight="1" spans="1:3">
      <c r="A6" s="21" t="s">
        <v>43</v>
      </c>
      <c r="B6" s="21">
        <v>1</v>
      </c>
      <c r="C6" s="30">
        <v>2</v>
      </c>
    </row>
    <row r="7" s="18" customFormat="1" ht="27" customHeight="1" spans="1:6">
      <c r="A7" s="21" t="s">
        <v>29</v>
      </c>
      <c r="B7" s="31">
        <v>204.328486</v>
      </c>
      <c r="C7" s="31"/>
      <c r="D7" s="32"/>
      <c r="F7" s="32"/>
    </row>
    <row r="8" s="18" customFormat="1" ht="27" customHeight="1" spans="1:3">
      <c r="A8" s="21" t="s">
        <v>45</v>
      </c>
      <c r="B8" s="31">
        <v>189.01382</v>
      </c>
      <c r="C8" s="31"/>
    </row>
    <row r="9" s="18" customFormat="1" ht="27" customHeight="1" spans="1:3">
      <c r="A9" s="21" t="s">
        <v>53</v>
      </c>
      <c r="B9" s="31">
        <v>11.276224</v>
      </c>
      <c r="C9" s="31"/>
    </row>
    <row r="10" s="18" customFormat="1" ht="27" customHeight="1" spans="1:3">
      <c r="A10" s="21" t="s">
        <v>59</v>
      </c>
      <c r="B10" s="31">
        <v>4.038442</v>
      </c>
      <c r="C10" s="31"/>
    </row>
    <row r="11" s="18" customFormat="1" ht="27.75" customHeight="1" spans="1:3">
      <c r="A11" s="33"/>
      <c r="B11" s="33"/>
      <c r="C11" s="33"/>
    </row>
    <row r="12" s="18" customFormat="1" ht="27.75" customHeight="1" spans="1:3">
      <c r="A12" s="27"/>
      <c r="B12" s="27"/>
      <c r="C12" s="27"/>
    </row>
    <row r="13" s="18" customFormat="1" ht="27.75" customHeight="1" spans="1:3">
      <c r="A13" s="27"/>
      <c r="B13" s="27"/>
      <c r="C13" s="27"/>
    </row>
    <row r="14" s="18" customFormat="1" ht="27.75" customHeight="1" spans="1:3">
      <c r="A14" s="27"/>
      <c r="B14" s="27"/>
      <c r="C14" s="27"/>
    </row>
    <row r="15" s="18" customFormat="1" ht="27.75" customHeight="1" spans="1:3">
      <c r="A15" s="27"/>
      <c r="B15" s="27"/>
      <c r="C15" s="27"/>
    </row>
  </sheetData>
  <sheetProtection sheet="1" formatCells="0" formatColumns="0" formatRows="0" insertRows="0" insertColumns="0" insertHyperlinks="0" deleteColumns="0" deleteRows="0" sort="0" autoFilter="0" pivotTables="0"/>
  <mergeCells count="7">
    <mergeCell ref="A2:C2"/>
    <mergeCell ref="A4:A5"/>
    <mergeCell ref="A4:A5"/>
    <mergeCell ref="B4:B5"/>
    <mergeCell ref="B4:B5"/>
    <mergeCell ref="C4:C5"/>
    <mergeCell ref="C4:C5"/>
  </mergeCells>
  <pageMargins left="0.75" right="0.75" top="1" bottom="1" header="0.5" footer="0.5"/>
  <pageSetup paperSize="1" orientation="landscape" horizontalDpi="3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workbookViewId="0">
      <selection activeCell="A1" sqref="A1:E1"/>
    </sheetView>
  </sheetViews>
  <sheetFormatPr defaultColWidth="9.14545454545454" defaultRowHeight="12.75" customHeight="1" outlineLevelCol="4"/>
  <cols>
    <col min="1" max="1" width="35.2818181818182" style="18" customWidth="1"/>
    <col min="2" max="2" width="30.2818181818182" style="18" customWidth="1"/>
    <col min="3" max="3" width="28.8545454545455" style="18" customWidth="1"/>
    <col min="4" max="4" width="27.2818181818182" style="18" customWidth="1"/>
    <col min="5" max="5" width="29.4272727272727" style="18" customWidth="1"/>
    <col min="6" max="6" width="9.14545454545454" style="18" customWidth="1"/>
  </cols>
  <sheetData>
    <row r="1" s="18" customFormat="1" ht="29.25" customHeight="1" spans="1:5">
      <c r="A1" s="19" t="s">
        <v>126</v>
      </c>
      <c r="B1" s="19"/>
      <c r="C1" s="19"/>
      <c r="D1" s="19"/>
      <c r="E1" s="19"/>
    </row>
    <row r="2" s="18" customFormat="1" ht="17.25" customHeight="1" spans="1:5">
      <c r="A2" s="20"/>
      <c r="B2" s="20"/>
      <c r="C2" s="20"/>
      <c r="D2" s="20"/>
      <c r="E2" s="20"/>
    </row>
    <row r="3" s="18" customFormat="1" ht="21.75" customHeight="1" spans="1:5">
      <c r="A3" s="21" t="s">
        <v>125</v>
      </c>
      <c r="B3" s="21" t="s">
        <v>31</v>
      </c>
      <c r="C3" s="21" t="s">
        <v>73</v>
      </c>
      <c r="D3" s="21" t="s">
        <v>74</v>
      </c>
      <c r="E3" s="21" t="s">
        <v>127</v>
      </c>
    </row>
    <row r="4" s="18" customFormat="1" ht="23.25" customHeight="1" spans="1:5">
      <c r="A4" s="21"/>
      <c r="B4" s="21"/>
      <c r="C4" s="21"/>
      <c r="D4" s="21"/>
      <c r="E4" s="21"/>
    </row>
    <row r="5" s="18" customFormat="1" ht="22.5" customHeight="1" spans="1:5">
      <c r="A5" s="21" t="s">
        <v>43</v>
      </c>
      <c r="B5" s="21">
        <v>1</v>
      </c>
      <c r="C5" s="21">
        <v>2</v>
      </c>
      <c r="D5" s="21">
        <v>3</v>
      </c>
      <c r="E5" s="21">
        <v>4</v>
      </c>
    </row>
    <row r="6" s="18" customFormat="1" ht="27" customHeight="1" spans="1:5">
      <c r="A6" s="22" t="s">
        <v>29</v>
      </c>
      <c r="B6" s="23">
        <v>160.053366</v>
      </c>
      <c r="C6" s="23">
        <v>160.053366</v>
      </c>
      <c r="D6" s="23"/>
      <c r="E6" s="24"/>
    </row>
    <row r="7" s="18" customFormat="1" ht="27" customHeight="1" spans="1:5">
      <c r="A7" s="22" t="s">
        <v>45</v>
      </c>
      <c r="B7" s="23">
        <v>148.5787</v>
      </c>
      <c r="C7" s="23">
        <v>148.5787</v>
      </c>
      <c r="D7" s="23"/>
      <c r="E7" s="24"/>
    </row>
    <row r="8" s="18" customFormat="1" ht="27" customHeight="1" spans="1:5">
      <c r="A8" s="22" t="s">
        <v>53</v>
      </c>
      <c r="B8" s="23">
        <v>8.956224</v>
      </c>
      <c r="C8" s="23">
        <v>8.956224</v>
      </c>
      <c r="D8" s="23"/>
      <c r="E8" s="24"/>
    </row>
    <row r="9" s="18" customFormat="1" ht="27" customHeight="1" spans="1:5">
      <c r="A9" s="22" t="s">
        <v>59</v>
      </c>
      <c r="B9" s="23">
        <v>2.518442</v>
      </c>
      <c r="C9" s="23">
        <v>2.518442</v>
      </c>
      <c r="D9" s="23"/>
      <c r="E9" s="24"/>
    </row>
    <row r="10" s="18" customFormat="1" ht="27.75" customHeight="1" spans="1:5">
      <c r="A10" s="25"/>
      <c r="B10" s="25"/>
      <c r="C10" s="25"/>
      <c r="D10" s="25"/>
      <c r="E10" s="25"/>
    </row>
    <row r="11" s="18" customFormat="1" ht="27.75" customHeight="1" spans="3:3">
      <c r="C11" s="26"/>
    </row>
    <row r="12" s="18" customFormat="1" ht="27.75" customHeight="1"/>
    <row r="13" s="18" customFormat="1" ht="27.75" customHeight="1"/>
    <row r="14" s="18" customFormat="1" ht="27.75" customHeight="1"/>
    <row r="15" s="18" customFormat="1" ht="27.75" customHeight="1"/>
    <row r="16" s="18" customFormat="1" ht="27.75" customHeight="1"/>
    <row r="17" s="18" customFormat="1" ht="27.75" customHeight="1"/>
    <row r="18" s="18" customFormat="1" ht="27.75" customHeight="1"/>
    <row r="19" s="18" customFormat="1" ht="27.75" customHeight="1"/>
    <row r="20" s="18" customFormat="1" ht="27.75" customHeight="1"/>
    <row r="21" s="18" customFormat="1" ht="27.75" customHeight="1"/>
    <row r="22" s="18" customFormat="1" ht="27.75" customHeight="1"/>
    <row r="23" s="18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11">
    <mergeCell ref="A1:E1"/>
    <mergeCell ref="A3:A4"/>
    <mergeCell ref="A3:A4"/>
    <mergeCell ref="B3:B4"/>
    <mergeCell ref="B3:B4"/>
    <mergeCell ref="C3:C4"/>
    <mergeCell ref="C3:C4"/>
    <mergeCell ref="D3:D4"/>
    <mergeCell ref="D3:D4"/>
    <mergeCell ref="E3:E4"/>
    <mergeCell ref="E3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abSelected="1" workbookViewId="0">
      <selection activeCell="A1" sqref="$A1:$XFD1048576"/>
    </sheetView>
  </sheetViews>
  <sheetFormatPr defaultColWidth="9.68181818181818" defaultRowHeight="14"/>
  <cols>
    <col min="1" max="1" width="12.2727272727273" style="1" customWidth="1"/>
    <col min="2" max="2" width="8.59090909090909" style="1" customWidth="1"/>
    <col min="3" max="3" width="6.54545454545455" style="1" customWidth="1"/>
    <col min="4" max="4" width="14.1818181818182" style="1" customWidth="1"/>
    <col min="5" max="5" width="12.5454545454545" style="1" customWidth="1"/>
    <col min="6" max="6" width="8.72727272727273" style="1" customWidth="1"/>
    <col min="7" max="7" width="11.3181818181818" style="1" customWidth="1"/>
    <col min="8" max="8" width="12.2727272727273" style="1" customWidth="1"/>
    <col min="9" max="9" width="8.04545454545454" style="1" customWidth="1"/>
    <col min="10" max="10" width="7.90909090909091" style="1" customWidth="1"/>
    <col min="11" max="11" width="8.18181818181818" style="1" customWidth="1"/>
    <col min="12" max="12" width="7.36363636363636" style="1" customWidth="1"/>
    <col min="13" max="16384" width="9.68181818181818" style="1"/>
  </cols>
  <sheetData>
    <row r="1" s="1" customFormat="1" ht="42" customHeight="1" spans="1:12">
      <c r="A1" s="2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42" customHeight="1" spans="1:12">
      <c r="A2" s="3" t="s">
        <v>113</v>
      </c>
      <c r="B2" s="3" t="s">
        <v>129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42" customHeight="1" spans="1:12">
      <c r="A3" s="3" t="s">
        <v>130</v>
      </c>
      <c r="B3" s="3" t="s">
        <v>131</v>
      </c>
      <c r="C3" s="3"/>
      <c r="D3" s="3"/>
      <c r="E3" s="3"/>
      <c r="F3" s="3"/>
      <c r="G3" s="3" t="s">
        <v>132</v>
      </c>
      <c r="H3" s="3" t="s">
        <v>133</v>
      </c>
      <c r="I3" s="3"/>
      <c r="J3" s="3"/>
      <c r="K3" s="3"/>
      <c r="L3" s="3"/>
    </row>
    <row r="4" s="1" customFormat="1" ht="42" customHeight="1" spans="1:12">
      <c r="A4" s="4" t="s">
        <v>134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="1" customFormat="1" ht="42" customHeight="1" spans="1:12">
      <c r="A5" s="3" t="s">
        <v>135</v>
      </c>
      <c r="B5" s="3"/>
      <c r="C5" s="3"/>
      <c r="D5" s="5" t="s">
        <v>136</v>
      </c>
      <c r="E5" s="5"/>
      <c r="F5" s="5"/>
      <c r="G5" s="5" t="s">
        <v>137</v>
      </c>
      <c r="H5" s="5"/>
      <c r="I5" s="5" t="s">
        <v>138</v>
      </c>
      <c r="J5" s="5"/>
      <c r="K5" s="5"/>
      <c r="L5" s="5"/>
    </row>
    <row r="6" s="1" customFormat="1" ht="42" customHeight="1" spans="1:12">
      <c r="A6" s="3" t="s">
        <v>139</v>
      </c>
      <c r="B6" s="3"/>
      <c r="C6" s="3"/>
      <c r="D6" s="3" t="s">
        <v>140</v>
      </c>
      <c r="E6" s="3"/>
      <c r="F6" s="3"/>
      <c r="G6" s="3" t="s">
        <v>141</v>
      </c>
      <c r="H6" s="3"/>
      <c r="I6" s="5" t="s">
        <v>142</v>
      </c>
      <c r="J6" s="5"/>
      <c r="K6" s="5"/>
      <c r="L6" s="5"/>
    </row>
    <row r="7" s="1" customFormat="1" ht="42" customHeight="1" spans="1:12">
      <c r="A7" s="3" t="s">
        <v>143</v>
      </c>
      <c r="B7" s="3"/>
      <c r="C7" s="3"/>
      <c r="D7" s="3" t="s">
        <v>144</v>
      </c>
      <c r="E7" s="3"/>
      <c r="F7" s="3"/>
      <c r="G7" s="3" t="s">
        <v>145</v>
      </c>
      <c r="H7" s="3"/>
      <c r="I7" s="5" t="s">
        <v>146</v>
      </c>
      <c r="J7" s="5"/>
      <c r="K7" s="5"/>
      <c r="L7" s="5"/>
    </row>
    <row r="8" s="1" customFormat="1" ht="42" customHeight="1" spans="1:12">
      <c r="A8" s="3" t="s">
        <v>147</v>
      </c>
      <c r="B8" s="3"/>
      <c r="C8" s="3"/>
      <c r="D8" s="3" t="s">
        <v>148</v>
      </c>
      <c r="E8" s="3"/>
      <c r="F8" s="3"/>
      <c r="G8" s="3" t="s">
        <v>149</v>
      </c>
      <c r="H8" s="3"/>
      <c r="I8" s="5" t="s">
        <v>150</v>
      </c>
      <c r="J8" s="5"/>
      <c r="K8" s="5"/>
      <c r="L8" s="5"/>
    </row>
    <row r="9" s="1" customFormat="1" ht="42" customHeight="1" spans="1:12">
      <c r="A9" s="6" t="s">
        <v>151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="1" customFormat="1" ht="42" customHeight="1" spans="1:12">
      <c r="A10" s="3" t="s">
        <v>152</v>
      </c>
      <c r="B10" s="3"/>
      <c r="C10" s="3"/>
      <c r="D10" s="7" t="s">
        <v>153</v>
      </c>
      <c r="E10" s="7"/>
      <c r="F10" s="7"/>
      <c r="G10" s="3" t="s">
        <v>154</v>
      </c>
      <c r="H10" s="3"/>
      <c r="I10" s="7" t="s">
        <v>155</v>
      </c>
      <c r="J10" s="7"/>
      <c r="K10" s="7"/>
      <c r="L10" s="7"/>
    </row>
    <row r="11" s="1" customFormat="1" ht="42" customHeight="1" spans="1:12">
      <c r="A11" s="3" t="s">
        <v>156</v>
      </c>
      <c r="B11" s="3"/>
      <c r="C11" s="3"/>
      <c r="D11" s="7" t="s">
        <v>157</v>
      </c>
      <c r="E11" s="7"/>
      <c r="F11" s="7"/>
      <c r="G11" s="3" t="s">
        <v>158</v>
      </c>
      <c r="H11" s="3"/>
      <c r="I11" s="7" t="s">
        <v>159</v>
      </c>
      <c r="J11" s="7"/>
      <c r="K11" s="7"/>
      <c r="L11" s="7"/>
    </row>
    <row r="12" s="1" customFormat="1" ht="42" customHeight="1" spans="1:12">
      <c r="A12" s="3" t="s">
        <v>160</v>
      </c>
      <c r="B12" s="3"/>
      <c r="C12" s="3"/>
      <c r="D12" s="7" t="s">
        <v>153</v>
      </c>
      <c r="E12" s="7"/>
      <c r="F12" s="7"/>
      <c r="G12" s="3" t="s">
        <v>161</v>
      </c>
      <c r="H12" s="3"/>
      <c r="I12" s="7" t="s">
        <v>162</v>
      </c>
      <c r="J12" s="7"/>
      <c r="K12" s="7"/>
      <c r="L12" s="7"/>
    </row>
    <row r="13" s="1" customFormat="1" ht="42" customHeight="1" spans="1:12">
      <c r="A13" s="3" t="s">
        <v>90</v>
      </c>
      <c r="B13" s="3"/>
      <c r="C13" s="3"/>
      <c r="D13" s="7" t="s">
        <v>163</v>
      </c>
      <c r="E13" s="7"/>
      <c r="F13" s="7"/>
      <c r="G13" s="8" t="s">
        <v>164</v>
      </c>
      <c r="H13" s="8"/>
      <c r="I13" s="7" t="s">
        <v>165</v>
      </c>
      <c r="J13" s="7"/>
      <c r="K13" s="7"/>
      <c r="L13" s="7"/>
    </row>
    <row r="14" s="1" customFormat="1" ht="42" customHeight="1" spans="1:14">
      <c r="A14" s="9" t="s">
        <v>166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7"/>
      <c r="N14" s="17"/>
    </row>
    <row r="15" s="1" customFormat="1" ht="42" customHeight="1" spans="1:12">
      <c r="A15" s="6" t="s">
        <v>167</v>
      </c>
      <c r="B15" s="6"/>
      <c r="C15" s="6"/>
      <c r="D15" s="10" t="s">
        <v>168</v>
      </c>
      <c r="E15" s="10"/>
      <c r="F15" s="11" t="s">
        <v>169</v>
      </c>
      <c r="G15" s="12"/>
      <c r="H15" s="13"/>
      <c r="I15" s="11" t="s">
        <v>170</v>
      </c>
      <c r="J15" s="12"/>
      <c r="K15" s="12"/>
      <c r="L15" s="13"/>
    </row>
    <row r="16" s="1" customFormat="1" ht="42" customHeight="1" spans="1:12">
      <c r="A16" s="7" t="s">
        <v>171</v>
      </c>
      <c r="B16" s="7"/>
      <c r="C16" s="7"/>
      <c r="D16" s="7" t="s">
        <v>172</v>
      </c>
      <c r="E16" s="7"/>
      <c r="F16" s="14" t="s">
        <v>173</v>
      </c>
      <c r="G16" s="15"/>
      <c r="H16" s="16"/>
      <c r="I16" s="14" t="s">
        <v>174</v>
      </c>
      <c r="J16" s="15"/>
      <c r="K16" s="15"/>
      <c r="L16" s="16"/>
    </row>
    <row r="17" s="1" customFormat="1" ht="42" customHeight="1" spans="1:12">
      <c r="A17" s="7"/>
      <c r="B17" s="7"/>
      <c r="C17" s="7"/>
      <c r="D17" s="7" t="s">
        <v>175</v>
      </c>
      <c r="E17" s="7"/>
      <c r="F17" s="14" t="s">
        <v>176</v>
      </c>
      <c r="G17" s="15"/>
      <c r="H17" s="16"/>
      <c r="I17" s="14" t="s">
        <v>177</v>
      </c>
      <c r="J17" s="15"/>
      <c r="K17" s="15"/>
      <c r="L17" s="16"/>
    </row>
    <row r="18" s="1" customFormat="1" ht="42" customHeight="1" spans="1:12">
      <c r="A18" s="7"/>
      <c r="B18" s="7"/>
      <c r="C18" s="7"/>
      <c r="D18" s="7" t="s">
        <v>178</v>
      </c>
      <c r="E18" s="7"/>
      <c r="F18" s="14" t="s">
        <v>179</v>
      </c>
      <c r="G18" s="15"/>
      <c r="H18" s="16"/>
      <c r="I18" s="14" t="s">
        <v>180</v>
      </c>
      <c r="J18" s="15"/>
      <c r="K18" s="15"/>
      <c r="L18" s="16"/>
    </row>
    <row r="19" s="1" customFormat="1" ht="42" customHeight="1" spans="1:12">
      <c r="A19" s="7"/>
      <c r="B19" s="7"/>
      <c r="C19" s="7"/>
      <c r="D19" s="7" t="s">
        <v>181</v>
      </c>
      <c r="E19" s="7"/>
      <c r="F19" s="14" t="s">
        <v>182</v>
      </c>
      <c r="G19" s="15"/>
      <c r="H19" s="16"/>
      <c r="I19" s="14" t="s">
        <v>183</v>
      </c>
      <c r="J19" s="15"/>
      <c r="K19" s="15"/>
      <c r="L19" s="16"/>
    </row>
    <row r="20" s="1" customFormat="1" ht="42" customHeight="1" spans="1:12">
      <c r="A20" s="7" t="s">
        <v>184</v>
      </c>
      <c r="B20" s="7"/>
      <c r="C20" s="7"/>
      <c r="D20" s="7" t="s">
        <v>185</v>
      </c>
      <c r="E20" s="7"/>
      <c r="F20" s="14" t="s">
        <v>155</v>
      </c>
      <c r="G20" s="15"/>
      <c r="H20" s="16"/>
      <c r="I20" s="14" t="s">
        <v>155</v>
      </c>
      <c r="J20" s="15"/>
      <c r="K20" s="15"/>
      <c r="L20" s="16"/>
    </row>
    <row r="21" s="1" customFormat="1" ht="42" customHeight="1" spans="1:12">
      <c r="A21" s="7"/>
      <c r="B21" s="7"/>
      <c r="C21" s="7"/>
      <c r="D21" s="7" t="s">
        <v>186</v>
      </c>
      <c r="E21" s="7"/>
      <c r="F21" s="14" t="s">
        <v>187</v>
      </c>
      <c r="G21" s="15"/>
      <c r="H21" s="16"/>
      <c r="I21" s="14" t="s">
        <v>188</v>
      </c>
      <c r="J21" s="15"/>
      <c r="K21" s="15"/>
      <c r="L21" s="16"/>
    </row>
    <row r="22" s="1" customFormat="1" ht="42" customHeight="1" spans="1:12">
      <c r="A22" s="7"/>
      <c r="B22" s="7"/>
      <c r="C22" s="7"/>
      <c r="D22" s="7" t="s">
        <v>189</v>
      </c>
      <c r="E22" s="7"/>
      <c r="F22" s="14" t="s">
        <v>155</v>
      </c>
      <c r="G22" s="15"/>
      <c r="H22" s="16"/>
      <c r="I22" s="14" t="s">
        <v>155</v>
      </c>
      <c r="J22" s="15"/>
      <c r="K22" s="15"/>
      <c r="L22" s="16"/>
    </row>
    <row r="23" s="1" customFormat="1" ht="42" customHeight="1" spans="1:12">
      <c r="A23" s="7"/>
      <c r="B23" s="7"/>
      <c r="C23" s="7"/>
      <c r="D23" s="7" t="s">
        <v>190</v>
      </c>
      <c r="E23" s="7"/>
      <c r="F23" s="14" t="s">
        <v>155</v>
      </c>
      <c r="G23" s="15"/>
      <c r="H23" s="16"/>
      <c r="I23" s="14" t="s">
        <v>155</v>
      </c>
      <c r="J23" s="15"/>
      <c r="K23" s="15"/>
      <c r="L23" s="16"/>
    </row>
    <row r="24" s="1" customFormat="1" ht="42" customHeight="1" spans="1:12">
      <c r="A24" s="7" t="s">
        <v>191</v>
      </c>
      <c r="B24" s="7"/>
      <c r="C24" s="7"/>
      <c r="D24" s="7" t="s">
        <v>192</v>
      </c>
      <c r="E24" s="7"/>
      <c r="F24" s="14" t="s">
        <v>193</v>
      </c>
      <c r="G24" s="15"/>
      <c r="H24" s="16"/>
      <c r="I24" s="14" t="s">
        <v>194</v>
      </c>
      <c r="J24" s="15"/>
      <c r="K24" s="15"/>
      <c r="L24" s="16"/>
    </row>
    <row r="25" s="1" customFormat="1" ht="42" customHeight="1"/>
    <row r="26" s="1" customFormat="1" ht="42" customHeight="1"/>
  </sheetData>
  <mergeCells count="73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A24:C24"/>
    <mergeCell ref="D24:E24"/>
    <mergeCell ref="F24:H24"/>
    <mergeCell ref="I24:L24"/>
    <mergeCell ref="A16:C19"/>
    <mergeCell ref="A20:C2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1"/>
  <sheetViews>
    <sheetView showGridLines="0" workbookViewId="0">
      <selection activeCell="A2" sqref="A2:O2"/>
    </sheetView>
  </sheetViews>
  <sheetFormatPr defaultColWidth="9.14545454545454" defaultRowHeight="12.75" customHeight="1"/>
  <cols>
    <col min="1" max="1" width="11" style="80" customWidth="1"/>
    <col min="2" max="2" width="20" style="81" customWidth="1"/>
    <col min="3" max="3" width="9.18181818181818" style="27" customWidth="1"/>
    <col min="4" max="4" width="7.63636363636364" style="27" customWidth="1"/>
    <col min="5" max="5" width="8.72727272727273" style="27" customWidth="1"/>
    <col min="6" max="6" width="9" style="27" customWidth="1"/>
    <col min="7" max="7" width="9.81818181818182" style="27" customWidth="1"/>
    <col min="8" max="8" width="8.81818181818182" style="27" customWidth="1"/>
    <col min="9" max="9" width="8.27272727272727" style="27" customWidth="1"/>
    <col min="10" max="10" width="6.72727272727273" style="27" customWidth="1"/>
    <col min="11" max="11" width="6.90909090909091" style="27" customWidth="1"/>
    <col min="12" max="12" width="8.27272727272727" style="27" customWidth="1"/>
    <col min="13" max="13" width="7.81818181818182" style="27" customWidth="1"/>
    <col min="14" max="14" width="8.18181818181818" style="27" customWidth="1"/>
    <col min="15" max="15" width="8.09090909090909" style="27" customWidth="1"/>
    <col min="16" max="16" width="9.14545454545454" style="18" customWidth="1"/>
  </cols>
  <sheetData>
    <row r="1" s="18" customFormat="1" ht="21" customHeight="1" spans="1:15">
      <c r="A1" s="80"/>
      <c r="B1" s="81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="18" customFormat="1" ht="29.25" customHeight="1" spans="1:15">
      <c r="A2" s="28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="18" customFormat="1" ht="27.75" customHeight="1" spans="1:15">
      <c r="A3" s="82" t="s">
        <v>26</v>
      </c>
      <c r="B3" s="81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90" t="s">
        <v>2</v>
      </c>
    </row>
    <row r="4" s="18" customFormat="1" ht="17.25" customHeight="1" spans="1:15">
      <c r="A4" s="83" t="s">
        <v>27</v>
      </c>
      <c r="B4" s="84" t="s">
        <v>28</v>
      </c>
      <c r="C4" s="85" t="s">
        <v>29</v>
      </c>
      <c r="D4" s="45" t="s">
        <v>30</v>
      </c>
      <c r="E4" s="21" t="s">
        <v>31</v>
      </c>
      <c r="F4" s="21"/>
      <c r="G4" s="21"/>
      <c r="H4" s="21"/>
      <c r="I4" s="79" t="s">
        <v>32</v>
      </c>
      <c r="J4" s="79" t="s">
        <v>33</v>
      </c>
      <c r="K4" s="79" t="s">
        <v>34</v>
      </c>
      <c r="L4" s="79" t="s">
        <v>35</v>
      </c>
      <c r="M4" s="79" t="s">
        <v>36</v>
      </c>
      <c r="N4" s="79" t="s">
        <v>37</v>
      </c>
      <c r="O4" s="45" t="s">
        <v>38</v>
      </c>
    </row>
    <row r="5" s="18" customFormat="1" ht="58.5" customHeight="1" spans="1:15">
      <c r="A5" s="83"/>
      <c r="B5" s="84"/>
      <c r="C5" s="86"/>
      <c r="D5" s="45"/>
      <c r="E5" s="45" t="s">
        <v>39</v>
      </c>
      <c r="F5" s="45" t="s">
        <v>40</v>
      </c>
      <c r="G5" s="45" t="s">
        <v>41</v>
      </c>
      <c r="H5" s="45" t="s">
        <v>42</v>
      </c>
      <c r="I5" s="79"/>
      <c r="J5" s="79"/>
      <c r="K5" s="79"/>
      <c r="L5" s="79"/>
      <c r="M5" s="79"/>
      <c r="N5" s="79"/>
      <c r="O5" s="45"/>
    </row>
    <row r="6" s="18" customFormat="1" ht="21" customHeight="1" spans="1:15">
      <c r="A6" s="87" t="s">
        <v>43</v>
      </c>
      <c r="B6" s="88" t="s">
        <v>43</v>
      </c>
      <c r="C6" s="54">
        <v>1</v>
      </c>
      <c r="D6" s="54">
        <f>C6+1</f>
        <v>2</v>
      </c>
      <c r="E6" s="54">
        <f>D6+1</f>
        <v>3</v>
      </c>
      <c r="F6" s="54">
        <f>E6+1</f>
        <v>4</v>
      </c>
      <c r="G6" s="54">
        <f>F6+1</f>
        <v>5</v>
      </c>
      <c r="H6" s="54">
        <v>2</v>
      </c>
      <c r="I6" s="54">
        <f t="shared" ref="I6:O6" si="0">H6+1</f>
        <v>3</v>
      </c>
      <c r="J6" s="54">
        <f t="shared" si="0"/>
        <v>4</v>
      </c>
      <c r="K6" s="54">
        <f t="shared" si="0"/>
        <v>5</v>
      </c>
      <c r="L6" s="54">
        <f t="shared" si="0"/>
        <v>6</v>
      </c>
      <c r="M6" s="54">
        <f t="shared" si="0"/>
        <v>7</v>
      </c>
      <c r="N6" s="54">
        <f t="shared" si="0"/>
        <v>8</v>
      </c>
      <c r="O6" s="54">
        <f t="shared" si="0"/>
        <v>9</v>
      </c>
    </row>
    <row r="7" s="18" customFormat="1" ht="27" customHeight="1" spans="1:15">
      <c r="A7" s="83"/>
      <c r="B7" s="89" t="s">
        <v>29</v>
      </c>
      <c r="C7" s="50">
        <v>204.328486</v>
      </c>
      <c r="D7" s="50"/>
      <c r="E7" s="50">
        <v>160.053366</v>
      </c>
      <c r="F7" s="50">
        <v>160.053366</v>
      </c>
      <c r="G7" s="56"/>
      <c r="H7" s="56"/>
      <c r="I7" s="50"/>
      <c r="J7" s="50"/>
      <c r="K7" s="50"/>
      <c r="L7" s="50"/>
      <c r="M7" s="50"/>
      <c r="N7" s="50">
        <v>44.27512</v>
      </c>
      <c r="O7" s="50"/>
    </row>
    <row r="8" s="18" customFormat="1" ht="27" customHeight="1" spans="1:15">
      <c r="A8" s="83" t="s">
        <v>44</v>
      </c>
      <c r="B8" s="89" t="s">
        <v>45</v>
      </c>
      <c r="C8" s="50">
        <v>189.01382</v>
      </c>
      <c r="D8" s="50"/>
      <c r="E8" s="50">
        <v>148.5787</v>
      </c>
      <c r="F8" s="50">
        <v>148.5787</v>
      </c>
      <c r="G8" s="56"/>
      <c r="H8" s="56"/>
      <c r="I8" s="50"/>
      <c r="J8" s="50"/>
      <c r="K8" s="50"/>
      <c r="L8" s="50"/>
      <c r="M8" s="50"/>
      <c r="N8" s="50">
        <v>40.43512</v>
      </c>
      <c r="O8" s="50"/>
    </row>
    <row r="9" s="18" customFormat="1" ht="27" customHeight="1" spans="1:15">
      <c r="A9" s="83" t="s">
        <v>46</v>
      </c>
      <c r="B9" s="89" t="s">
        <v>47</v>
      </c>
      <c r="C9" s="50">
        <v>189.01382</v>
      </c>
      <c r="D9" s="50"/>
      <c r="E9" s="50">
        <v>148.5787</v>
      </c>
      <c r="F9" s="50">
        <v>148.5787</v>
      </c>
      <c r="G9" s="56"/>
      <c r="H9" s="56"/>
      <c r="I9" s="50"/>
      <c r="J9" s="50"/>
      <c r="K9" s="50"/>
      <c r="L9" s="50"/>
      <c r="M9" s="50"/>
      <c r="N9" s="50">
        <v>40.43512</v>
      </c>
      <c r="O9" s="50"/>
    </row>
    <row r="10" s="18" customFormat="1" ht="27" customHeight="1" spans="1:15">
      <c r="A10" s="83" t="s">
        <v>48</v>
      </c>
      <c r="B10" s="89" t="s">
        <v>49</v>
      </c>
      <c r="C10" s="50">
        <v>169.01382</v>
      </c>
      <c r="D10" s="50"/>
      <c r="E10" s="50">
        <v>128.5787</v>
      </c>
      <c r="F10" s="50">
        <v>128.5787</v>
      </c>
      <c r="G10" s="56"/>
      <c r="H10" s="56"/>
      <c r="I10" s="50"/>
      <c r="J10" s="50"/>
      <c r="K10" s="50"/>
      <c r="L10" s="50"/>
      <c r="M10" s="50"/>
      <c r="N10" s="50">
        <v>40.43512</v>
      </c>
      <c r="O10" s="50"/>
    </row>
    <row r="11" s="18" customFormat="1" ht="27" customHeight="1" spans="1:15">
      <c r="A11" s="83" t="s">
        <v>50</v>
      </c>
      <c r="B11" s="89" t="s">
        <v>51</v>
      </c>
      <c r="C11" s="50">
        <v>20</v>
      </c>
      <c r="D11" s="50"/>
      <c r="E11" s="50">
        <v>20</v>
      </c>
      <c r="F11" s="50">
        <v>20</v>
      </c>
      <c r="G11" s="56"/>
      <c r="H11" s="56"/>
      <c r="I11" s="50"/>
      <c r="J11" s="50"/>
      <c r="K11" s="50"/>
      <c r="L11" s="50"/>
      <c r="M11" s="50"/>
      <c r="N11" s="50"/>
      <c r="O11" s="50"/>
    </row>
    <row r="12" s="18" customFormat="1" ht="27" customHeight="1" spans="1:15">
      <c r="A12" s="83" t="s">
        <v>52</v>
      </c>
      <c r="B12" s="89" t="s">
        <v>53</v>
      </c>
      <c r="C12" s="50">
        <v>11.276224</v>
      </c>
      <c r="D12" s="50"/>
      <c r="E12" s="50">
        <v>8.956224</v>
      </c>
      <c r="F12" s="50">
        <v>8.956224</v>
      </c>
      <c r="G12" s="56"/>
      <c r="H12" s="56"/>
      <c r="I12" s="50"/>
      <c r="J12" s="50"/>
      <c r="K12" s="50"/>
      <c r="L12" s="50"/>
      <c r="M12" s="50"/>
      <c r="N12" s="50">
        <v>2.32</v>
      </c>
      <c r="O12" s="50"/>
    </row>
    <row r="13" s="18" customFormat="1" ht="27" customHeight="1" spans="1:15">
      <c r="A13" s="83" t="s">
        <v>54</v>
      </c>
      <c r="B13" s="89" t="s">
        <v>55</v>
      </c>
      <c r="C13" s="50">
        <v>11.276224</v>
      </c>
      <c r="D13" s="50"/>
      <c r="E13" s="50">
        <v>8.956224</v>
      </c>
      <c r="F13" s="50">
        <v>8.956224</v>
      </c>
      <c r="G13" s="56"/>
      <c r="H13" s="56"/>
      <c r="I13" s="50"/>
      <c r="J13" s="50"/>
      <c r="K13" s="50"/>
      <c r="L13" s="50"/>
      <c r="M13" s="50"/>
      <c r="N13" s="50">
        <v>2.32</v>
      </c>
      <c r="O13" s="50"/>
    </row>
    <row r="14" s="18" customFormat="1" ht="27" customHeight="1" spans="1:15">
      <c r="A14" s="83" t="s">
        <v>56</v>
      </c>
      <c r="B14" s="89" t="s">
        <v>57</v>
      </c>
      <c r="C14" s="50">
        <v>11.276224</v>
      </c>
      <c r="D14" s="50"/>
      <c r="E14" s="50">
        <v>8.956224</v>
      </c>
      <c r="F14" s="50">
        <v>8.956224</v>
      </c>
      <c r="G14" s="56"/>
      <c r="H14" s="56"/>
      <c r="I14" s="50"/>
      <c r="J14" s="50"/>
      <c r="K14" s="50"/>
      <c r="L14" s="50"/>
      <c r="M14" s="50"/>
      <c r="N14" s="50">
        <v>2.32</v>
      </c>
      <c r="O14" s="50"/>
    </row>
    <row r="15" s="18" customFormat="1" ht="27" customHeight="1" spans="1:15">
      <c r="A15" s="83" t="s">
        <v>58</v>
      </c>
      <c r="B15" s="89" t="s">
        <v>59</v>
      </c>
      <c r="C15" s="50">
        <v>4.038442</v>
      </c>
      <c r="D15" s="50"/>
      <c r="E15" s="50">
        <v>2.518442</v>
      </c>
      <c r="F15" s="50">
        <v>2.518442</v>
      </c>
      <c r="G15" s="56"/>
      <c r="H15" s="56"/>
      <c r="I15" s="50"/>
      <c r="J15" s="50"/>
      <c r="K15" s="50"/>
      <c r="L15" s="50"/>
      <c r="M15" s="50"/>
      <c r="N15" s="50">
        <v>1.52</v>
      </c>
      <c r="O15" s="50"/>
    </row>
    <row r="16" s="18" customFormat="1" ht="27" customHeight="1" spans="1:15">
      <c r="A16" s="83" t="s">
        <v>60</v>
      </c>
      <c r="B16" s="89" t="s">
        <v>61</v>
      </c>
      <c r="C16" s="50">
        <v>4.038442</v>
      </c>
      <c r="D16" s="50"/>
      <c r="E16" s="50">
        <v>2.518442</v>
      </c>
      <c r="F16" s="50">
        <v>2.518442</v>
      </c>
      <c r="G16" s="56"/>
      <c r="H16" s="56"/>
      <c r="I16" s="50"/>
      <c r="J16" s="50"/>
      <c r="K16" s="50"/>
      <c r="L16" s="50"/>
      <c r="M16" s="50"/>
      <c r="N16" s="50">
        <v>1.52</v>
      </c>
      <c r="O16" s="50"/>
    </row>
    <row r="17" s="18" customFormat="1" ht="27" customHeight="1" spans="1:15">
      <c r="A17" s="83" t="s">
        <v>62</v>
      </c>
      <c r="B17" s="89" t="s">
        <v>63</v>
      </c>
      <c r="C17" s="50">
        <v>4.038442</v>
      </c>
      <c r="D17" s="50"/>
      <c r="E17" s="50">
        <v>2.518442</v>
      </c>
      <c r="F17" s="50">
        <v>2.518442</v>
      </c>
      <c r="G17" s="56"/>
      <c r="H17" s="56"/>
      <c r="I17" s="50"/>
      <c r="J17" s="50"/>
      <c r="K17" s="50"/>
      <c r="L17" s="50"/>
      <c r="M17" s="50"/>
      <c r="N17" s="50">
        <v>1.52</v>
      </c>
      <c r="O17" s="50"/>
    </row>
    <row r="18" s="18" customFormat="1" ht="21" customHeight="1" spans="1:15">
      <c r="A18" s="80"/>
      <c r="B18" s="81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="18" customFormat="1" ht="21" customHeight="1" spans="1:15">
      <c r="A19" s="80"/>
      <c r="B19" s="81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="18" customFormat="1" ht="21" customHeight="1" spans="1:15">
      <c r="A20" s="80"/>
      <c r="B20" s="81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="18" customFormat="1" ht="21" customHeight="1" spans="1:15">
      <c r="A21" s="80"/>
      <c r="B21" s="81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="18" customFormat="1" ht="21" customHeight="1" spans="1:15">
      <c r="A22" s="80"/>
      <c r="B22" s="81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="18" customFormat="1" ht="21" customHeight="1" spans="1:15">
      <c r="A23" s="80"/>
      <c r="B23" s="81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="18" customFormat="1" ht="21" customHeight="1" spans="1:15">
      <c r="A24" s="80"/>
      <c r="B24" s="81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="18" customFormat="1" ht="21" customHeight="1" spans="1:15">
      <c r="A25" s="80"/>
      <c r="B25" s="81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="18" customFormat="1" ht="21" customHeight="1" spans="1:15">
      <c r="A26" s="80"/>
      <c r="B26" s="8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="18" customFormat="1" ht="21" customHeight="1" spans="1:15">
      <c r="A27" s="80"/>
      <c r="B27" s="81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="18" customFormat="1" ht="21" customHeight="1" spans="1:15">
      <c r="A28" s="80"/>
      <c r="B28" s="81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="18" customFormat="1" ht="21" customHeight="1" spans="1:15">
      <c r="A29" s="80"/>
      <c r="B29" s="81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="18" customFormat="1" ht="21" customHeight="1" spans="1:15">
      <c r="A30" s="80"/>
      <c r="B30" s="81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="18" customFormat="1" ht="14.5" spans="1:15">
      <c r="A31" s="80"/>
      <c r="B31" s="81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="18" customFormat="1" ht="14.5" spans="1:15">
      <c r="A32" s="80"/>
      <c r="B32" s="81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="18" customFormat="1" ht="14.5" spans="1:15">
      <c r="A33" s="80"/>
      <c r="B33" s="81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="18" customFormat="1" ht="14.5" spans="1:15">
      <c r="A34" s="80"/>
      <c r="B34" s="8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="18" customFormat="1" ht="14.5" spans="1:15">
      <c r="A35" s="80"/>
      <c r="B35" s="8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="18" customFormat="1" ht="14.5" spans="1:15">
      <c r="A36" s="80"/>
      <c r="B36" s="81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="18" customFormat="1" ht="14.5" spans="1:15">
      <c r="A37" s="80"/>
      <c r="B37" s="81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="18" customFormat="1" ht="14.5" spans="1:15">
      <c r="A38" s="80"/>
      <c r="B38" s="8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="18" customFormat="1" ht="14.5" spans="1:15">
      <c r="A39" s="80"/>
      <c r="B39" s="8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="18" customFormat="1" ht="14.5" spans="1:15">
      <c r="A40" s="80"/>
      <c r="B40" s="8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="18" customFormat="1" ht="14.5" spans="1:15">
      <c r="A41" s="80"/>
      <c r="B41" s="8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="18" customFormat="1" ht="14.5" spans="1:15">
      <c r="A42" s="80"/>
      <c r="B42" s="8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="18" customFormat="1" ht="14.5" spans="1:15">
      <c r="A43" s="80"/>
      <c r="B43" s="8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="18" customFormat="1" ht="14.5" spans="1:15">
      <c r="A44" s="80"/>
      <c r="B44" s="81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="18" customFormat="1" ht="14.5" spans="1:15">
      <c r="A45" s="80"/>
      <c r="B45" s="81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="18" customFormat="1" ht="14.5" spans="1:15">
      <c r="A46" s="80"/>
      <c r="B46" s="81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="18" customFormat="1" ht="14.5" spans="1:15">
      <c r="A47" s="80"/>
      <c r="B47" s="81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="18" customFormat="1" ht="14.5" spans="1:15">
      <c r="A48" s="80"/>
      <c r="B48" s="81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="18" customFormat="1" ht="14.5" spans="1:15">
      <c r="A49" s="80"/>
      <c r="B49" s="81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="18" customFormat="1" ht="14.5" spans="1:15">
      <c r="A50" s="80"/>
      <c r="B50" s="81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="18" customFormat="1" ht="14.5" spans="1:15">
      <c r="A51" s="80"/>
      <c r="B51" s="81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="18" customFormat="1" ht="14.5" spans="1:15">
      <c r="A52" s="80"/>
      <c r="B52" s="81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="18" customFormat="1" ht="14.5" spans="1:15">
      <c r="A53" s="80"/>
      <c r="B53" s="81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="18" customFormat="1" ht="14.5" spans="1:15">
      <c r="A54" s="80"/>
      <c r="B54" s="81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="18" customFormat="1" ht="14.5" spans="1:15">
      <c r="A55" s="80"/>
      <c r="B55" s="81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="18" customFormat="1" ht="14.5" spans="1:15">
      <c r="A56" s="80"/>
      <c r="B56" s="81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="18" customFormat="1" ht="14.5" spans="1:15">
      <c r="A57" s="80"/>
      <c r="B57" s="81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="18" customFormat="1" ht="14.5" spans="1:15">
      <c r="A58" s="80"/>
      <c r="B58" s="8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="18" customFormat="1" ht="14.5" spans="1:15">
      <c r="A59" s="80"/>
      <c r="B59" s="81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="18" customFormat="1" ht="14.5" spans="1:15">
      <c r="A60" s="80"/>
      <c r="B60" s="81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="18" customFormat="1" ht="14.5" spans="1:15">
      <c r="A61" s="80"/>
      <c r="B61" s="81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</row>
    <row r="62" s="18" customFormat="1" ht="14.5" spans="1:15">
      <c r="A62" s="80"/>
      <c r="B62" s="81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="18" customFormat="1" ht="14.5" spans="1:15">
      <c r="A63" s="80"/>
      <c r="B63" s="81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 s="18" customFormat="1" ht="14.5" spans="1:15">
      <c r="A64" s="80"/>
      <c r="B64" s="81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</row>
    <row r="65" s="18" customFormat="1" ht="14.5" spans="1:15">
      <c r="A65" s="80"/>
      <c r="B65" s="81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="18" customFormat="1" ht="14.5" spans="1:15">
      <c r="A66" s="80"/>
      <c r="B66" s="81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="18" customFormat="1" ht="14.5" spans="1:15">
      <c r="A67" s="80"/>
      <c r="B67" s="81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="18" customFormat="1" ht="14.5" spans="1:15">
      <c r="A68" s="80"/>
      <c r="B68" s="81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="18" customFormat="1" ht="14.5" spans="1:15">
      <c r="A69" s="80"/>
      <c r="B69" s="81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="18" customFormat="1" ht="14.5" spans="1:15">
      <c r="A70" s="80"/>
      <c r="B70" s="81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="18" customFormat="1" ht="14.5" spans="1:15">
      <c r="A71" s="80"/>
      <c r="B71" s="81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="18" customFormat="1" ht="14.5" spans="1:15">
      <c r="A72" s="80"/>
      <c r="B72" s="81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="18" customFormat="1" ht="14.5" spans="1:15">
      <c r="A73" s="80"/>
      <c r="B73" s="81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="18" customFormat="1" ht="14.5" spans="1:15">
      <c r="A74" s="80"/>
      <c r="B74" s="81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="18" customFormat="1" ht="14.5" spans="1:15">
      <c r="A75" s="80"/>
      <c r="B75" s="81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="18" customFormat="1" ht="14.5" spans="1:15">
      <c r="A76" s="80"/>
      <c r="B76" s="81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="18" customFormat="1" ht="14.5" spans="1:15">
      <c r="A77" s="80"/>
      <c r="B77" s="81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="18" customFormat="1" ht="14.5" spans="1:15">
      <c r="A78" s="80"/>
      <c r="B78" s="81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="18" customFormat="1" ht="14.5" spans="1:15">
      <c r="A79" s="80"/>
      <c r="B79" s="81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="18" customFormat="1" ht="14.5" spans="1:15">
      <c r="A80" s="80"/>
      <c r="B80" s="81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="18" customFormat="1" ht="14.5" spans="1:15">
      <c r="A81" s="80"/>
      <c r="B81" s="81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="18" customFormat="1" ht="14.5" spans="1:15">
      <c r="A82" s="80"/>
      <c r="B82" s="81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="18" customFormat="1" ht="14.5" spans="1:15">
      <c r="A83" s="80"/>
      <c r="B83" s="81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="18" customFormat="1" ht="14.5" spans="1:15">
      <c r="A84" s="80"/>
      <c r="B84" s="81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="18" customFormat="1" ht="14.5" spans="1:15">
      <c r="A85" s="80"/>
      <c r="B85" s="81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="18" customFormat="1" ht="14.5" spans="1:15">
      <c r="A86" s="80"/>
      <c r="B86" s="81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="18" customFormat="1" ht="14.5" spans="1:15">
      <c r="A87" s="80"/>
      <c r="B87" s="81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="18" customFormat="1" ht="14.5" spans="1:15">
      <c r="A88" s="80"/>
      <c r="B88" s="81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="18" customFormat="1" ht="14.5" spans="1:15">
      <c r="A89" s="80"/>
      <c r="B89" s="81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="18" customFormat="1" ht="14.5" spans="1:15">
      <c r="A90" s="80"/>
      <c r="B90" s="81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="18" customFormat="1" ht="14.5" spans="1:15">
      <c r="A91" s="80"/>
      <c r="B91" s="81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="18" customFormat="1" ht="14.5" spans="1:15">
      <c r="A92" s="80"/>
      <c r="B92" s="81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="18" customFormat="1" ht="14.5" spans="1:15">
      <c r="A93" s="80"/>
      <c r="B93" s="81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="18" customFormat="1" ht="14.5" spans="1:15">
      <c r="A94" s="80"/>
      <c r="B94" s="81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="18" customFormat="1" ht="14.5" spans="1:15">
      <c r="A95" s="80"/>
      <c r="B95" s="81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="18" customFormat="1" ht="14.5" spans="1:15">
      <c r="A96" s="80"/>
      <c r="B96" s="81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="18" customFormat="1" ht="14.5" spans="1:15">
      <c r="A97" s="80"/>
      <c r="B97" s="81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="18" customFormat="1" ht="14.5" spans="1:15">
      <c r="A98" s="80"/>
      <c r="B98" s="81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="18" customFormat="1" ht="14.5" spans="1:15">
      <c r="A99" s="80"/>
      <c r="B99" s="81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="18" customFormat="1" ht="14.5" spans="1:15">
      <c r="A100" s="80"/>
      <c r="B100" s="81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="18" customFormat="1" ht="14.5" spans="1:15">
      <c r="A101" s="80"/>
      <c r="B101" s="81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="18" customFormat="1" ht="14.5" spans="1:15">
      <c r="A102" s="80"/>
      <c r="B102" s="81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="18" customFormat="1" ht="14.5" spans="1:15">
      <c r="A103" s="80"/>
      <c r="B103" s="81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="18" customFormat="1" ht="14.5" spans="1:15">
      <c r="A104" s="80"/>
      <c r="B104" s="81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="18" customFormat="1" ht="14.5" spans="1:15">
      <c r="A105" s="80"/>
      <c r="B105" s="81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="18" customFormat="1" ht="14.5" spans="1:15">
      <c r="A106" s="80"/>
      <c r="B106" s="81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="18" customFormat="1" ht="14.5" spans="1:15">
      <c r="A107" s="80"/>
      <c r="B107" s="81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="18" customFormat="1" ht="14.5" spans="1:15">
      <c r="A108" s="80"/>
      <c r="B108" s="81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09" s="18" customFormat="1" ht="14.5" spans="1:15">
      <c r="A109" s="80"/>
      <c r="B109" s="81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="18" customFormat="1" ht="14.5" spans="1:15">
      <c r="A110" s="80"/>
      <c r="B110" s="81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="18" customFormat="1" ht="14.5" spans="1:15">
      <c r="A111" s="80"/>
      <c r="B111" s="81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="18" customFormat="1" ht="14.5" spans="1:15">
      <c r="A112" s="80"/>
      <c r="B112" s="81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="18" customFormat="1" ht="14.5" spans="1:15">
      <c r="A113" s="80"/>
      <c r="B113" s="81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="18" customFormat="1" ht="14.5" spans="1:15">
      <c r="A114" s="80"/>
      <c r="B114" s="81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="18" customFormat="1" ht="14.5" spans="1:15">
      <c r="A115" s="80"/>
      <c r="B115" s="81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="18" customFormat="1" ht="14.5" spans="1:15">
      <c r="A116" s="80"/>
      <c r="B116" s="81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</row>
    <row r="117" s="18" customFormat="1" ht="14.5" spans="1:15">
      <c r="A117" s="80"/>
      <c r="B117" s="81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="18" customFormat="1" ht="14.5" spans="1:15">
      <c r="A118" s="80"/>
      <c r="B118" s="81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</row>
    <row r="119" s="18" customFormat="1" ht="14.5" spans="1:15">
      <c r="A119" s="80"/>
      <c r="B119" s="81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</row>
    <row r="120" s="18" customFormat="1" ht="14.5" spans="1:15">
      <c r="A120" s="80"/>
      <c r="B120" s="81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</row>
    <row r="121" s="18" customFormat="1" ht="14.5" spans="1:15">
      <c r="A121" s="80"/>
      <c r="B121" s="81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</row>
    <row r="122" s="18" customFormat="1" ht="14.5" spans="1:15">
      <c r="A122" s="80"/>
      <c r="B122" s="81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</row>
    <row r="123" s="18" customFormat="1" ht="14.5" spans="1:15">
      <c r="A123" s="80"/>
      <c r="B123" s="81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</row>
    <row r="124" s="18" customFormat="1" ht="14.5" spans="1:15">
      <c r="A124" s="80"/>
      <c r="B124" s="81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</row>
    <row r="125" s="18" customFormat="1" ht="14.5" spans="1:15">
      <c r="A125" s="80"/>
      <c r="B125" s="81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</row>
    <row r="126" s="18" customFormat="1" ht="14.5" spans="1:15">
      <c r="A126" s="80"/>
      <c r="B126" s="81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="18" customFormat="1" ht="14.5" spans="1:15">
      <c r="A127" s="80"/>
      <c r="B127" s="81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</row>
    <row r="128" s="18" customFormat="1" ht="14.5" spans="1:15">
      <c r="A128" s="80"/>
      <c r="B128" s="81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</row>
    <row r="129" s="18" customFormat="1" ht="14.5" spans="1:15">
      <c r="A129" s="80"/>
      <c r="B129" s="81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</row>
    <row r="130" s="18" customFormat="1" ht="14.5" spans="1:15">
      <c r="A130" s="80"/>
      <c r="B130" s="81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</row>
    <row r="131" s="18" customFormat="1" ht="14.5" spans="1:15">
      <c r="A131" s="80"/>
      <c r="B131" s="81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</row>
    <row r="132" s="18" customFormat="1" ht="14.5" spans="1:15">
      <c r="A132" s="80"/>
      <c r="B132" s="81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</row>
    <row r="133" s="18" customFormat="1" ht="14.5" spans="1:15">
      <c r="A133" s="80"/>
      <c r="B133" s="81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</row>
    <row r="134" s="18" customFormat="1" ht="14.5" spans="1:15">
      <c r="A134" s="80"/>
      <c r="B134" s="81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="18" customFormat="1" ht="14.5" spans="1:15">
      <c r="A135" s="80"/>
      <c r="B135" s="81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</row>
    <row r="136" s="18" customFormat="1" ht="14.5" spans="1:15">
      <c r="A136" s="80"/>
      <c r="B136" s="81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="18" customFormat="1" ht="14.5" spans="1:15">
      <c r="A137" s="80"/>
      <c r="B137" s="81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</row>
    <row r="138" s="18" customFormat="1" ht="14.5" spans="1:15">
      <c r="A138" s="80"/>
      <c r="B138" s="81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</row>
    <row r="139" s="18" customFormat="1" ht="14.5" spans="1:15">
      <c r="A139" s="80"/>
      <c r="B139" s="81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</row>
    <row r="140" s="18" customFormat="1" ht="14.5" spans="1:15">
      <c r="A140" s="80"/>
      <c r="B140" s="81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="18" customFormat="1" ht="14.5" spans="1:15">
      <c r="A141" s="80"/>
      <c r="B141" s="81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</row>
    <row r="142" s="18" customFormat="1" ht="14.5" spans="1:15">
      <c r="A142" s="80"/>
      <c r="B142" s="81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="18" customFormat="1" ht="14.5" spans="1:15">
      <c r="A143" s="80"/>
      <c r="B143" s="81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="18" customFormat="1" ht="14.5" spans="1:15">
      <c r="A144" s="80"/>
      <c r="B144" s="81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</row>
    <row r="145" s="18" customFormat="1" ht="14.5" spans="1:15">
      <c r="A145" s="80"/>
      <c r="B145" s="81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="18" customFormat="1" ht="14.5" spans="1:15">
      <c r="A146" s="80"/>
      <c r="B146" s="81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  <row r="147" s="18" customFormat="1" ht="14.5" spans="1:15">
      <c r="A147" s="80"/>
      <c r="B147" s="81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  <row r="148" s="18" customFormat="1" ht="14.5" spans="1:15">
      <c r="A148" s="80"/>
      <c r="B148" s="81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</row>
    <row r="149" s="18" customFormat="1" ht="14.5" spans="1:15">
      <c r="A149" s="80"/>
      <c r="B149" s="81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="18" customFormat="1" ht="14.5" spans="1:15">
      <c r="A150" s="80"/>
      <c r="B150" s="81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</row>
    <row r="151" s="18" customFormat="1" ht="14.5" spans="1:15">
      <c r="A151" s="80"/>
      <c r="B151" s="81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</row>
    <row r="152" s="18" customFormat="1" ht="14.5" spans="1:15">
      <c r="A152" s="80"/>
      <c r="B152" s="81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</row>
    <row r="153" s="18" customFormat="1" ht="14.5" spans="1:15">
      <c r="A153" s="80"/>
      <c r="B153" s="81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</row>
    <row r="154" s="18" customFormat="1" ht="14.5" spans="1:15">
      <c r="A154" s="80"/>
      <c r="B154" s="81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</row>
    <row r="155" s="18" customFormat="1" ht="14.5" spans="1:15">
      <c r="A155" s="80"/>
      <c r="B155" s="81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</row>
    <row r="156" s="18" customFormat="1" ht="14.5" spans="1:15">
      <c r="A156" s="80"/>
      <c r="B156" s="81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</row>
    <row r="157" s="18" customFormat="1" ht="14.5" spans="1:15">
      <c r="A157" s="80"/>
      <c r="B157" s="81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</row>
    <row r="158" s="18" customFormat="1" ht="14.5" spans="1:15">
      <c r="A158" s="80"/>
      <c r="B158" s="81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</row>
    <row r="159" s="18" customFormat="1" ht="14.5" spans="1:15">
      <c r="A159" s="80"/>
      <c r="B159" s="81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</row>
    <row r="160" s="18" customFormat="1" ht="14.5" spans="1:15">
      <c r="A160" s="80"/>
      <c r="B160" s="81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</row>
    <row r="161" s="18" customFormat="1" ht="14.5" spans="1:15">
      <c r="A161" s="80"/>
      <c r="B161" s="81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</row>
    <row r="162" s="18" customFormat="1" ht="14.5" spans="1:15">
      <c r="A162" s="80"/>
      <c r="B162" s="81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</row>
    <row r="163" s="18" customFormat="1" ht="14.5" spans="1:15">
      <c r="A163" s="80"/>
      <c r="B163" s="81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</row>
    <row r="164" s="18" customFormat="1" ht="14.5" spans="1:15">
      <c r="A164" s="80"/>
      <c r="B164" s="81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</row>
    <row r="165" s="18" customFormat="1" ht="14.5" spans="1:15">
      <c r="A165" s="80"/>
      <c r="B165" s="81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</row>
    <row r="166" s="18" customFormat="1" ht="14.5" spans="1:15">
      <c r="A166" s="80"/>
      <c r="B166" s="81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</row>
    <row r="167" s="18" customFormat="1" ht="14.5" spans="1:15">
      <c r="A167" s="80"/>
      <c r="B167" s="81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</row>
    <row r="168" s="18" customFormat="1" ht="14.5" spans="1:15">
      <c r="A168" s="80"/>
      <c r="B168" s="81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</row>
    <row r="169" s="18" customFormat="1" ht="14.5" spans="1:15">
      <c r="A169" s="80"/>
      <c r="B169" s="81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</row>
    <row r="170" s="18" customFormat="1" ht="14.5" spans="1:15">
      <c r="A170" s="80"/>
      <c r="B170" s="81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</row>
    <row r="171" s="18" customFormat="1" ht="14.5" spans="1:15">
      <c r="A171" s="80"/>
      <c r="B171" s="81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</row>
    <row r="172" s="18" customFormat="1" ht="14.5" spans="1:15">
      <c r="A172" s="80"/>
      <c r="B172" s="81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</row>
    <row r="173" s="18" customFormat="1" ht="14.5" spans="1:15">
      <c r="A173" s="80"/>
      <c r="B173" s="81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</row>
    <row r="174" s="18" customFormat="1" ht="14.5" spans="1:15">
      <c r="A174" s="80"/>
      <c r="B174" s="81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</row>
    <row r="175" s="18" customFormat="1" ht="14.5" spans="1:15">
      <c r="A175" s="80"/>
      <c r="B175" s="81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</row>
    <row r="176" s="18" customFormat="1" ht="14.5" spans="1:15">
      <c r="A176" s="80"/>
      <c r="B176" s="81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</row>
    <row r="177" s="18" customFormat="1" ht="14.5" spans="1:15">
      <c r="A177" s="80"/>
      <c r="B177" s="81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  <row r="178" s="18" customFormat="1" ht="14.5" spans="1:15">
      <c r="A178" s="80"/>
      <c r="B178" s="81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</row>
    <row r="179" s="18" customFormat="1" ht="14.5" spans="1:15">
      <c r="A179" s="80"/>
      <c r="B179" s="81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</row>
    <row r="180" s="18" customFormat="1" ht="14.5" spans="1:15">
      <c r="A180" s="80"/>
      <c r="B180" s="81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</row>
    <row r="181" s="18" customFormat="1" ht="14.5" spans="1:15">
      <c r="A181" s="80"/>
      <c r="B181" s="81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</row>
    <row r="182" s="18" customFormat="1" ht="14.5" spans="1:15">
      <c r="A182" s="80"/>
      <c r="B182" s="81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</row>
    <row r="183" s="18" customFormat="1" ht="14.5" spans="1:15">
      <c r="A183" s="80"/>
      <c r="B183" s="81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</row>
    <row r="184" s="18" customFormat="1" ht="14.5" spans="1:15">
      <c r="A184" s="80"/>
      <c r="B184" s="81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</row>
    <row r="185" s="18" customFormat="1" ht="14.5" spans="1:15">
      <c r="A185" s="80"/>
      <c r="B185" s="81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</row>
    <row r="186" s="18" customFormat="1" ht="14.5" spans="1:15">
      <c r="A186" s="80"/>
      <c r="B186" s="81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</row>
    <row r="187" s="18" customFormat="1" ht="14.5" spans="1:15">
      <c r="A187" s="80"/>
      <c r="B187" s="81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</row>
    <row r="188" s="18" customFormat="1" ht="14.5" spans="1:15">
      <c r="A188" s="80"/>
      <c r="B188" s="81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</row>
    <row r="189" s="18" customFormat="1" ht="14.5" spans="1:15">
      <c r="A189" s="80"/>
      <c r="B189" s="81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</row>
    <row r="190" s="18" customFormat="1" ht="14.5" spans="1:15">
      <c r="A190" s="80"/>
      <c r="B190" s="81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</row>
    <row r="191" s="18" customFormat="1" ht="14.5" spans="1:15">
      <c r="A191" s="80"/>
      <c r="B191" s="81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</row>
    <row r="192" s="18" customFormat="1" ht="14.5" spans="1:15">
      <c r="A192" s="80"/>
      <c r="B192" s="81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</row>
    <row r="193" s="18" customFormat="1" ht="14.5" spans="1:15">
      <c r="A193" s="80"/>
      <c r="B193" s="81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</row>
    <row r="194" s="18" customFormat="1" ht="14.5" spans="1:15">
      <c r="A194" s="80"/>
      <c r="B194" s="81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="18" customFormat="1" ht="14.5" spans="1:15">
      <c r="A195" s="80"/>
      <c r="B195" s="81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</row>
    <row r="196" s="18" customFormat="1" ht="14.5" spans="1:15">
      <c r="A196" s="80"/>
      <c r="B196" s="81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</row>
    <row r="197" s="18" customFormat="1" ht="14.5" spans="1:15">
      <c r="A197" s="80"/>
      <c r="B197" s="81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</row>
    <row r="198" s="18" customFormat="1" ht="14.5" spans="1:15">
      <c r="A198" s="80"/>
      <c r="B198" s="81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</row>
    <row r="199" s="18" customFormat="1" ht="14.5" spans="1:15">
      <c r="A199" s="80"/>
      <c r="B199" s="81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</row>
    <row r="200" s="18" customFormat="1" ht="14.5" spans="1:15">
      <c r="A200" s="80"/>
      <c r="B200" s="81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</row>
    <row r="201" s="18" customFormat="1" ht="14.5" spans="1:15">
      <c r="A201" s="80"/>
      <c r="B201" s="81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</row>
    <row r="202" s="18" customFormat="1" ht="14.5" spans="1:15">
      <c r="A202" s="80"/>
      <c r="B202" s="81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</row>
    <row r="203" s="18" customFormat="1" ht="14.5" spans="1:15">
      <c r="A203" s="80"/>
      <c r="B203" s="81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</row>
    <row r="204" s="18" customFormat="1" ht="14.5" spans="1:15">
      <c r="A204" s="80"/>
      <c r="B204" s="81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</row>
    <row r="205" s="18" customFormat="1" ht="14.5" spans="1:15">
      <c r="A205" s="80"/>
      <c r="B205" s="81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</row>
    <row r="206" s="18" customFormat="1" ht="14.5" spans="1:15">
      <c r="A206" s="80"/>
      <c r="B206" s="81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</row>
    <row r="207" s="18" customFormat="1" ht="14.5" spans="1:15">
      <c r="A207" s="80"/>
      <c r="B207" s="81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</row>
    <row r="208" s="18" customFormat="1" ht="14.5" spans="1:15">
      <c r="A208" s="80"/>
      <c r="B208" s="81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</row>
    <row r="209" s="18" customFormat="1" ht="14.5" spans="1:15">
      <c r="A209" s="80"/>
      <c r="B209" s="81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</row>
    <row r="210" s="18" customFormat="1" ht="14.5" spans="1:15">
      <c r="A210" s="80"/>
      <c r="B210" s="81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</row>
    <row r="211" s="18" customFormat="1" ht="14.5" spans="1:15">
      <c r="A211" s="80"/>
      <c r="B211" s="81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</row>
    <row r="212" s="18" customFormat="1" ht="14.5" spans="1:15">
      <c r="A212" s="80"/>
      <c r="B212" s="81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</row>
    <row r="213" s="18" customFormat="1" ht="14.5" spans="1:15">
      <c r="A213" s="80"/>
      <c r="B213" s="81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="18" customFormat="1" ht="14.5" spans="1:15">
      <c r="A214" s="80"/>
      <c r="B214" s="81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</row>
    <row r="215" s="18" customFormat="1" ht="14.5" spans="1:15">
      <c r="A215" s="80"/>
      <c r="B215" s="81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</row>
    <row r="216" s="18" customFormat="1" ht="14.5" spans="1:15">
      <c r="A216" s="80"/>
      <c r="B216" s="81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</row>
    <row r="217" s="18" customFormat="1" ht="14.5" spans="1:15">
      <c r="A217" s="80"/>
      <c r="B217" s="81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</row>
    <row r="218" s="18" customFormat="1" ht="14.5" spans="1:15">
      <c r="A218" s="80"/>
      <c r="B218" s="81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</row>
    <row r="219" s="18" customFormat="1" ht="14.5" spans="1:15">
      <c r="A219" s="80"/>
      <c r="B219" s="81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</row>
    <row r="220" s="18" customFormat="1" ht="14.5" spans="1:15">
      <c r="A220" s="80"/>
      <c r="B220" s="81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</row>
    <row r="221" s="18" customFormat="1" ht="14.5" spans="1:15">
      <c r="A221" s="80"/>
      <c r="B221" s="81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</row>
    <row r="222" s="18" customFormat="1" ht="14.5" spans="1:15">
      <c r="A222" s="80"/>
      <c r="B222" s="81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</row>
    <row r="223" s="18" customFormat="1" ht="14.5" spans="1:15">
      <c r="A223" s="80"/>
      <c r="B223" s="81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</row>
    <row r="224" s="18" customFormat="1" ht="14.5" spans="1:15">
      <c r="A224" s="80"/>
      <c r="B224" s="81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</row>
    <row r="225" s="18" customFormat="1" ht="14.5" spans="1:15">
      <c r="A225" s="80"/>
      <c r="B225" s="81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</row>
    <row r="226" s="18" customFormat="1" ht="14.5" spans="1:15">
      <c r="A226" s="80"/>
      <c r="B226" s="81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</row>
    <row r="227" s="18" customFormat="1" ht="14.5" spans="1:15">
      <c r="A227" s="80"/>
      <c r="B227" s="81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</row>
    <row r="228" s="18" customFormat="1" ht="14.5" spans="1:15">
      <c r="A228" s="80"/>
      <c r="B228" s="81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</row>
    <row r="229" s="18" customFormat="1" ht="14.5" spans="1:15">
      <c r="A229" s="80"/>
      <c r="B229" s="81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</row>
    <row r="230" s="18" customFormat="1" ht="14.5" spans="1:15">
      <c r="A230" s="80"/>
      <c r="B230" s="81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</row>
    <row r="231" s="18" customFormat="1" ht="14.5" spans="1:15">
      <c r="A231" s="80"/>
      <c r="B231" s="81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</row>
    <row r="232" s="18" customFormat="1" ht="14.5" spans="1:15">
      <c r="A232" s="80"/>
      <c r="B232" s="81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</row>
    <row r="233" s="18" customFormat="1" ht="14.5" spans="1:15">
      <c r="A233" s="80"/>
      <c r="B233" s="81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</row>
    <row r="234" s="18" customFormat="1" ht="14.5" spans="1:15">
      <c r="A234" s="80"/>
      <c r="B234" s="81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</row>
    <row r="235" s="18" customFormat="1" ht="14.5" spans="1:15">
      <c r="A235" s="80"/>
      <c r="B235" s="81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</row>
    <row r="236" s="18" customFormat="1" ht="14.5" spans="1:15">
      <c r="A236" s="80"/>
      <c r="B236" s="81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</row>
    <row r="237" s="18" customFormat="1" ht="14.5" spans="1:15">
      <c r="A237" s="80"/>
      <c r="B237" s="81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</row>
    <row r="238" s="18" customFormat="1" ht="14.5" spans="1:15">
      <c r="A238" s="80"/>
      <c r="B238" s="81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</row>
    <row r="239" s="18" customFormat="1" ht="14.5" spans="1:15">
      <c r="A239" s="80"/>
      <c r="B239" s="81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</row>
    <row r="240" s="18" customFormat="1" ht="14.5" spans="1:15">
      <c r="A240" s="80"/>
      <c r="B240" s="81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</row>
    <row r="241" s="18" customFormat="1" ht="14.5" spans="1:15">
      <c r="A241" s="80"/>
      <c r="B241" s="81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</row>
  </sheetData>
  <sheetProtection sheet="1" formatCells="0" formatColumns="0" formatRows="0" insertRows="0" insertColumns="0" insertHyperlinks="0" deleteColumns="0" deleteRows="0" sort="0" autoFilter="0" pivotTables="0"/>
  <mergeCells count="24">
    <mergeCell ref="A2:O2"/>
    <mergeCell ref="E4:H4"/>
    <mergeCell ref="A4:A5"/>
    <mergeCell ref="A4:A5"/>
    <mergeCell ref="B4:B5"/>
    <mergeCell ref="B4:B5"/>
    <mergeCell ref="C4:C5"/>
    <mergeCell ref="C4:C5"/>
    <mergeCell ref="D4:D5"/>
    <mergeCell ref="D4:D5"/>
    <mergeCell ref="I4:I5"/>
    <mergeCell ref="I4:I5"/>
    <mergeCell ref="J4:J5"/>
    <mergeCell ref="J4:J5"/>
    <mergeCell ref="K4:K5"/>
    <mergeCell ref="K4:K5"/>
    <mergeCell ref="L4:L5"/>
    <mergeCell ref="L4:L5"/>
    <mergeCell ref="M4:M5"/>
    <mergeCell ref="M4:M5"/>
    <mergeCell ref="N4:N5"/>
    <mergeCell ref="N4:N5"/>
    <mergeCell ref="O4:O5"/>
    <mergeCell ref="O4:O5"/>
  </mergeCells>
  <pageMargins left="0.161111111111111" right="0.161111111111111" top="1" bottom="1" header="0.5" footer="0.5"/>
  <pageSetup paperSize="1" orientation="landscape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showGridLines="0" workbookViewId="0">
      <selection activeCell="C1" sqref="C$1:E$1048576"/>
    </sheetView>
  </sheetViews>
  <sheetFormatPr defaultColWidth="9.14545454545454" defaultRowHeight="12.75" customHeight="1" outlineLevelCol="6"/>
  <cols>
    <col min="1" max="1" width="16.1818181818182" style="18" customWidth="1"/>
    <col min="2" max="2" width="30.9090909090909" style="18" customWidth="1"/>
    <col min="3" max="3" width="17.7272727272727" style="27" customWidth="1"/>
    <col min="4" max="4" width="21.2727272727273" style="27" customWidth="1"/>
    <col min="5" max="5" width="29.7181818181818" style="27" customWidth="1"/>
    <col min="6" max="6" width="9.14545454545454" style="18" customWidth="1"/>
    <col min="7" max="7" width="13.5727272727273" style="18" customWidth="1"/>
    <col min="8" max="8" width="9.14545454545454" style="18" customWidth="1"/>
  </cols>
  <sheetData>
    <row r="1" s="18" customFormat="1" ht="21" customHeight="1" spans="1:7">
      <c r="A1" s="34"/>
      <c r="B1" s="34"/>
      <c r="C1" s="52"/>
      <c r="D1" s="52"/>
      <c r="E1" s="52"/>
      <c r="F1" s="34"/>
      <c r="G1" s="34"/>
    </row>
    <row r="2" s="18" customFormat="1" ht="29.25" customHeight="1" spans="1:7">
      <c r="A2" s="36" t="s">
        <v>64</v>
      </c>
      <c r="B2" s="36"/>
      <c r="C2" s="36"/>
      <c r="D2" s="36"/>
      <c r="E2" s="36"/>
      <c r="F2" s="37"/>
      <c r="G2" s="37"/>
    </row>
    <row r="3" s="18" customFormat="1" ht="21" customHeight="1" spans="1:7">
      <c r="A3" s="42" t="s">
        <v>65</v>
      </c>
      <c r="B3" s="39"/>
      <c r="C3" s="41"/>
      <c r="D3" s="41"/>
      <c r="E3" s="41" t="s">
        <v>2</v>
      </c>
      <c r="F3" s="34"/>
      <c r="G3" s="34"/>
    </row>
    <row r="4" s="18" customFormat="1" ht="21" customHeight="1" spans="1:7">
      <c r="A4" s="21" t="s">
        <v>66</v>
      </c>
      <c r="B4" s="21"/>
      <c r="C4" s="79" t="s">
        <v>29</v>
      </c>
      <c r="D4" s="29" t="s">
        <v>67</v>
      </c>
      <c r="E4" s="21" t="s">
        <v>68</v>
      </c>
      <c r="F4" s="34"/>
      <c r="G4" s="34"/>
    </row>
    <row r="5" s="18" customFormat="1" ht="21" customHeight="1" spans="1:7">
      <c r="A5" s="21" t="s">
        <v>69</v>
      </c>
      <c r="B5" s="21" t="s">
        <v>70</v>
      </c>
      <c r="C5" s="79"/>
      <c r="D5" s="29"/>
      <c r="E5" s="21"/>
      <c r="F5" s="34"/>
      <c r="G5" s="34"/>
    </row>
    <row r="6" s="18" customFormat="1" ht="21" customHeight="1" spans="1:7">
      <c r="A6" s="30" t="s">
        <v>43</v>
      </c>
      <c r="B6" s="30" t="s">
        <v>43</v>
      </c>
      <c r="C6" s="30">
        <v>1</v>
      </c>
      <c r="D6" s="54">
        <f>C6+1</f>
        <v>2</v>
      </c>
      <c r="E6" s="54">
        <f>D6+1</f>
        <v>3</v>
      </c>
      <c r="F6" s="34"/>
      <c r="G6" s="34"/>
    </row>
    <row r="7" s="18" customFormat="1" ht="27" customHeight="1" spans="1:7">
      <c r="A7" s="40"/>
      <c r="B7" s="40" t="s">
        <v>29</v>
      </c>
      <c r="C7" s="56">
        <v>204.328486</v>
      </c>
      <c r="D7" s="56">
        <v>78.003366</v>
      </c>
      <c r="E7" s="56">
        <v>126.32512</v>
      </c>
      <c r="F7" s="34"/>
      <c r="G7" s="34"/>
    </row>
    <row r="8" s="18" customFormat="1" ht="27" customHeight="1" spans="1:5">
      <c r="A8" s="40" t="s">
        <v>44</v>
      </c>
      <c r="B8" s="40" t="s">
        <v>45</v>
      </c>
      <c r="C8" s="56">
        <v>189.01382</v>
      </c>
      <c r="D8" s="56">
        <v>66.5287</v>
      </c>
      <c r="E8" s="56">
        <v>122.48512</v>
      </c>
    </row>
    <row r="9" s="18" customFormat="1" ht="27" customHeight="1" spans="1:5">
      <c r="A9" s="40" t="s">
        <v>46</v>
      </c>
      <c r="B9" s="40" t="s">
        <v>47</v>
      </c>
      <c r="C9" s="56">
        <v>189.01382</v>
      </c>
      <c r="D9" s="56">
        <v>66.5287</v>
      </c>
      <c r="E9" s="56">
        <v>122.48512</v>
      </c>
    </row>
    <row r="10" s="18" customFormat="1" ht="27" customHeight="1" spans="1:5">
      <c r="A10" s="40" t="s">
        <v>48</v>
      </c>
      <c r="B10" s="40" t="s">
        <v>49</v>
      </c>
      <c r="C10" s="56">
        <v>169.01382</v>
      </c>
      <c r="D10" s="56">
        <v>66.5287</v>
      </c>
      <c r="E10" s="56">
        <v>102.48512</v>
      </c>
    </row>
    <row r="11" s="18" customFormat="1" ht="27" customHeight="1" spans="1:5">
      <c r="A11" s="40" t="s">
        <v>50</v>
      </c>
      <c r="B11" s="40" t="s">
        <v>51</v>
      </c>
      <c r="C11" s="56">
        <v>20</v>
      </c>
      <c r="D11" s="56"/>
      <c r="E11" s="56">
        <v>20</v>
      </c>
    </row>
    <row r="12" s="18" customFormat="1" ht="27" customHeight="1" spans="1:5">
      <c r="A12" s="40" t="s">
        <v>52</v>
      </c>
      <c r="B12" s="40" t="s">
        <v>53</v>
      </c>
      <c r="C12" s="56">
        <v>11.276224</v>
      </c>
      <c r="D12" s="56">
        <v>8.956224</v>
      </c>
      <c r="E12" s="56">
        <v>2.32</v>
      </c>
    </row>
    <row r="13" s="18" customFormat="1" ht="27" customHeight="1" spans="1:5">
      <c r="A13" s="40" t="s">
        <v>54</v>
      </c>
      <c r="B13" s="40" t="s">
        <v>55</v>
      </c>
      <c r="C13" s="56">
        <v>11.276224</v>
      </c>
      <c r="D13" s="56">
        <v>8.956224</v>
      </c>
      <c r="E13" s="56">
        <v>2.32</v>
      </c>
    </row>
    <row r="14" s="18" customFormat="1" ht="27" customHeight="1" spans="1:5">
      <c r="A14" s="40" t="s">
        <v>56</v>
      </c>
      <c r="B14" s="40" t="s">
        <v>57</v>
      </c>
      <c r="C14" s="56">
        <v>11.276224</v>
      </c>
      <c r="D14" s="56">
        <v>8.956224</v>
      </c>
      <c r="E14" s="56">
        <v>2.32</v>
      </c>
    </row>
    <row r="15" s="18" customFormat="1" ht="27" customHeight="1" spans="1:5">
      <c r="A15" s="40" t="s">
        <v>58</v>
      </c>
      <c r="B15" s="40" t="s">
        <v>59</v>
      </c>
      <c r="C15" s="56">
        <v>4.038442</v>
      </c>
      <c r="D15" s="56">
        <v>2.518442</v>
      </c>
      <c r="E15" s="56">
        <v>1.52</v>
      </c>
    </row>
    <row r="16" s="18" customFormat="1" ht="27" customHeight="1" spans="1:5">
      <c r="A16" s="40" t="s">
        <v>60</v>
      </c>
      <c r="B16" s="40" t="s">
        <v>61</v>
      </c>
      <c r="C16" s="56">
        <v>4.038442</v>
      </c>
      <c r="D16" s="56">
        <v>2.518442</v>
      </c>
      <c r="E16" s="56">
        <v>1.52</v>
      </c>
    </row>
    <row r="17" s="18" customFormat="1" ht="27" customHeight="1" spans="1:5">
      <c r="A17" s="40" t="s">
        <v>62</v>
      </c>
      <c r="B17" s="40" t="s">
        <v>63</v>
      </c>
      <c r="C17" s="56">
        <v>4.038442</v>
      </c>
      <c r="D17" s="56">
        <v>2.518442</v>
      </c>
      <c r="E17" s="56">
        <v>1.52</v>
      </c>
    </row>
    <row r="18" s="18" customFormat="1" ht="21" customHeight="1" spans="1:5">
      <c r="A18" s="20"/>
      <c r="B18" s="20"/>
      <c r="C18" s="75"/>
      <c r="D18" s="75"/>
      <c r="E18" s="75"/>
    </row>
    <row r="19" s="18" customFormat="1" ht="21" customHeight="1" spans="3:5">
      <c r="C19" s="27"/>
      <c r="D19" s="27"/>
      <c r="E19" s="27"/>
    </row>
    <row r="20" s="18" customFormat="1" ht="21" customHeight="1" spans="3:5">
      <c r="C20" s="77"/>
      <c r="D20" s="27"/>
      <c r="E20" s="27"/>
    </row>
    <row r="21" s="18" customFormat="1" ht="21" customHeight="1" spans="3:5">
      <c r="C21" s="27"/>
      <c r="D21" s="27"/>
      <c r="E21" s="77"/>
    </row>
    <row r="22" s="18" customFormat="1" ht="21" customHeight="1" spans="3:5">
      <c r="C22" s="27"/>
      <c r="D22" s="27"/>
      <c r="E22" s="27"/>
    </row>
    <row r="23" s="18" customFormat="1" ht="21" customHeight="1" spans="3:5">
      <c r="C23" s="27"/>
      <c r="D23" s="27"/>
      <c r="E23" s="27"/>
    </row>
    <row r="24" s="18" customFormat="1" ht="21" customHeight="1" spans="3:5">
      <c r="C24" s="27"/>
      <c r="D24" s="27"/>
      <c r="E24" s="27"/>
    </row>
    <row r="25" s="18" customFormat="1" ht="21" customHeight="1" spans="3:5">
      <c r="C25" s="27"/>
      <c r="D25" s="27"/>
      <c r="E25" s="27"/>
    </row>
    <row r="26" s="18" customFormat="1" ht="21" customHeight="1" spans="3:5">
      <c r="C26" s="27"/>
      <c r="D26" s="27"/>
      <c r="E26" s="27"/>
    </row>
    <row r="27" s="18" customFormat="1" ht="21" customHeight="1" spans="3:5">
      <c r="C27" s="27"/>
      <c r="D27" s="27"/>
      <c r="E27" s="27"/>
    </row>
    <row r="28" s="18" customFormat="1" ht="21" customHeight="1" spans="3:5">
      <c r="C28" s="27"/>
      <c r="D28" s="27"/>
      <c r="E28" s="27"/>
    </row>
  </sheetData>
  <sheetProtection sheet="1" formatCells="0" formatColumns="0" formatRows="0" insertRows="0" insertColumns="0" insertHyperlinks="0" deleteColumns="0" deleteRows="0" sort="0" autoFilter="0" pivotTables="0"/>
  <mergeCells count="8">
    <mergeCell ref="A2:E2"/>
    <mergeCell ref="A4:B4"/>
    <mergeCell ref="C4:C5"/>
    <mergeCell ref="C4:C5"/>
    <mergeCell ref="D4:D5"/>
    <mergeCell ref="D4:D5"/>
    <mergeCell ref="E4:E5"/>
    <mergeCell ref="E4:E5"/>
  </mergeCells>
  <pageMargins left="0.75" right="0.75" top="1" bottom="1" header="0.5" footer="0.5"/>
  <pageSetup paperSize="1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31"/>
  <sheetViews>
    <sheetView showGridLines="0" workbookViewId="0">
      <selection activeCell="B1" sqref="B$1:G$1048576"/>
    </sheetView>
  </sheetViews>
  <sheetFormatPr defaultColWidth="9.14545454545454" defaultRowHeight="12.75" customHeight="1"/>
  <cols>
    <col min="1" max="1" width="27" style="18" customWidth="1"/>
    <col min="2" max="2" width="11.4545454545455" style="27" customWidth="1"/>
    <col min="3" max="3" width="20.1818181818182" style="27" customWidth="1"/>
    <col min="4" max="4" width="13.4545454545455" style="27" customWidth="1"/>
    <col min="5" max="5" width="13.7272727272727" style="27" customWidth="1"/>
    <col min="6" max="6" width="15.4545454545455" style="27" customWidth="1"/>
    <col min="7" max="7" width="17.3636363636364" style="27" customWidth="1"/>
    <col min="8" max="34" width="9.14545454545454" style="18" customWidth="1"/>
  </cols>
  <sheetData>
    <row r="1" s="18" customFormat="1" ht="19.5" customHeight="1" spans="1:7">
      <c r="A1" s="34"/>
      <c r="B1" s="58"/>
      <c r="C1" s="52"/>
      <c r="D1" s="52"/>
      <c r="E1" s="52"/>
      <c r="F1" s="59"/>
      <c r="G1" s="41"/>
    </row>
    <row r="2" s="18" customFormat="1" ht="29.25" customHeight="1" spans="1:7">
      <c r="A2" s="60" t="s">
        <v>71</v>
      </c>
      <c r="B2" s="61"/>
      <c r="C2" s="60"/>
      <c r="D2" s="60"/>
      <c r="E2" s="60"/>
      <c r="F2" s="60"/>
      <c r="G2" s="41"/>
    </row>
    <row r="3" s="18" customFormat="1" ht="17.25" customHeight="1" spans="1:7">
      <c r="A3" s="42" t="s">
        <v>26</v>
      </c>
      <c r="B3" s="62"/>
      <c r="C3" s="41"/>
      <c r="D3" s="41"/>
      <c r="E3" s="41"/>
      <c r="F3" s="43"/>
      <c r="G3" s="41" t="s">
        <v>2</v>
      </c>
    </row>
    <row r="4" s="18" customFormat="1" ht="17.25" customHeight="1" spans="1:7">
      <c r="A4" s="21" t="s">
        <v>3</v>
      </c>
      <c r="B4" s="21"/>
      <c r="C4" s="21" t="s">
        <v>72</v>
      </c>
      <c r="D4" s="21"/>
      <c r="E4" s="21"/>
      <c r="F4" s="21"/>
      <c r="G4" s="21"/>
    </row>
    <row r="5" s="57" customFormat="1" ht="44" customHeight="1" spans="1:7">
      <c r="A5" s="45" t="s">
        <v>5</v>
      </c>
      <c r="B5" s="63" t="s">
        <v>6</v>
      </c>
      <c r="C5" s="64" t="s">
        <v>7</v>
      </c>
      <c r="D5" s="64" t="s">
        <v>29</v>
      </c>
      <c r="E5" s="64" t="s">
        <v>73</v>
      </c>
      <c r="F5" s="64" t="s">
        <v>74</v>
      </c>
      <c r="G5" s="65" t="s">
        <v>75</v>
      </c>
    </row>
    <row r="6" s="18" customFormat="1" ht="17.25" customHeight="1" spans="1:7">
      <c r="A6" s="66" t="s">
        <v>8</v>
      </c>
      <c r="B6" s="67">
        <v>160.053366</v>
      </c>
      <c r="C6" s="67" t="s">
        <v>76</v>
      </c>
      <c r="D6" s="67">
        <f>IF(ISBLANK('财拨总表（引用）'!B6)," ",'财拨总表（引用）'!B6)</f>
        <v>160.053366</v>
      </c>
      <c r="E6" s="67">
        <f>IF(ISBLANK('财拨总表（引用）'!C6)," ",'财拨总表（引用）'!C6)</f>
        <v>160.053366</v>
      </c>
      <c r="F6" s="67" t="str">
        <f>IF(ISBLANK('财拨总表（引用）'!D6)," ",'财拨总表（引用）'!D6)</f>
        <v> </v>
      </c>
      <c r="G6" s="68" t="str">
        <f>IF(ISBLANK('财拨总表（引用）'!E6)," ",'财拨总表（引用）'!E6)</f>
        <v> </v>
      </c>
    </row>
    <row r="7" s="18" customFormat="1" ht="17.25" customHeight="1" spans="1:7">
      <c r="A7" s="66" t="s">
        <v>77</v>
      </c>
      <c r="B7" s="67">
        <v>160.053366</v>
      </c>
      <c r="C7" s="67" t="str">
        <f>IF(ISBLANK('财拨总表（引用）'!A7)," ",'财拨总表（引用）'!A7)</f>
        <v>一般公共服务支出</v>
      </c>
      <c r="D7" s="67">
        <f>IF(ISBLANK('财拨总表（引用）'!B7)," ",'财拨总表（引用）'!B7)</f>
        <v>148.5787</v>
      </c>
      <c r="E7" s="67">
        <f>IF(ISBLANK('财拨总表（引用）'!C7)," ",'财拨总表（引用）'!C7)</f>
        <v>148.5787</v>
      </c>
      <c r="F7" s="67" t="str">
        <f>IF(ISBLANK('财拨总表（引用）'!D7)," ",'财拨总表（引用）'!D7)</f>
        <v> </v>
      </c>
      <c r="G7" s="68"/>
    </row>
    <row r="8" s="18" customFormat="1" ht="17.25" customHeight="1" spans="1:7">
      <c r="A8" s="66" t="s">
        <v>78</v>
      </c>
      <c r="B8" s="67"/>
      <c r="C8" s="67" t="str">
        <f>IF(ISBLANK('财拨总表（引用）'!A8)," ",'财拨总表（引用）'!A8)</f>
        <v>社会保障和就业支出</v>
      </c>
      <c r="D8" s="67">
        <f>IF(ISBLANK('财拨总表（引用）'!B8)," ",'财拨总表（引用）'!B8)</f>
        <v>8.956224</v>
      </c>
      <c r="E8" s="67">
        <f>IF(ISBLANK('财拨总表（引用）'!C8)," ",'财拨总表（引用）'!C8)</f>
        <v>8.956224</v>
      </c>
      <c r="F8" s="67" t="str">
        <f>IF(ISBLANK('财拨总表（引用）'!D8)," ",'财拨总表（引用）'!D8)</f>
        <v> </v>
      </c>
      <c r="G8" s="68"/>
    </row>
    <row r="9" s="18" customFormat="1" ht="17.25" customHeight="1" spans="1:7">
      <c r="A9" s="66" t="s">
        <v>79</v>
      </c>
      <c r="B9" s="69"/>
      <c r="C9" s="67" t="str">
        <f>IF(ISBLANK('财拨总表（引用）'!A9)," ",'财拨总表（引用）'!A9)</f>
        <v>卫生健康支出</v>
      </c>
      <c r="D9" s="67">
        <f>IF(ISBLANK('财拨总表（引用）'!B9)," ",'财拨总表（引用）'!B9)</f>
        <v>2.518442</v>
      </c>
      <c r="E9" s="67">
        <f>IF(ISBLANK('财拨总表（引用）'!C9)," ",'财拨总表（引用）'!C9)</f>
        <v>2.518442</v>
      </c>
      <c r="F9" s="67" t="str">
        <f>IF(ISBLANK('财拨总表（引用）'!D9)," ",'财拨总表（引用）'!D9)</f>
        <v> </v>
      </c>
      <c r="G9" s="68"/>
    </row>
    <row r="10" s="18" customFormat="1" ht="17.25" customHeight="1" spans="1:7">
      <c r="A10" s="66"/>
      <c r="B10" s="69"/>
      <c r="C10" s="67" t="str">
        <f>IF(ISBLANK('财拨总表（引用）'!A10)," ",'财拨总表（引用）'!A10)</f>
        <v> </v>
      </c>
      <c r="D10" s="67" t="str">
        <f>IF(ISBLANK('财拨总表（引用）'!B10)," ",'财拨总表（引用）'!B10)</f>
        <v> </v>
      </c>
      <c r="E10" s="67" t="str">
        <f>IF(ISBLANK('财拨总表（引用）'!C10)," ",'财拨总表（引用）'!C10)</f>
        <v> </v>
      </c>
      <c r="F10" s="67" t="str">
        <f>IF(ISBLANK('财拨总表（引用）'!D10)," ",'财拨总表（引用）'!D10)</f>
        <v> </v>
      </c>
      <c r="G10" s="68"/>
    </row>
    <row r="11" s="18" customFormat="1" ht="17.25" customHeight="1" spans="1:7">
      <c r="A11" s="66"/>
      <c r="B11" s="69"/>
      <c r="C11" s="67" t="str">
        <f>IF(ISBLANK('财拨总表（引用）'!A11)," ",'财拨总表（引用）'!A11)</f>
        <v> </v>
      </c>
      <c r="D11" s="67" t="str">
        <f>IF(ISBLANK('财拨总表（引用）'!B11)," ",'财拨总表（引用）'!B11)</f>
        <v> </v>
      </c>
      <c r="E11" s="67" t="str">
        <f>IF(ISBLANK('财拨总表（引用）'!C11)," ",'财拨总表（引用）'!C11)</f>
        <v> </v>
      </c>
      <c r="F11" s="67" t="str">
        <f>IF(ISBLANK('财拨总表（引用）'!D11)," ",'财拨总表（引用）'!D11)</f>
        <v> </v>
      </c>
      <c r="G11" s="68"/>
    </row>
    <row r="12" s="18" customFormat="1" ht="17.25" customHeight="1" spans="1:7">
      <c r="A12" s="66"/>
      <c r="B12" s="69"/>
      <c r="C12" s="67" t="str">
        <f>IF(ISBLANK('财拨总表（引用）'!A12)," ",'财拨总表（引用）'!A12)</f>
        <v> </v>
      </c>
      <c r="D12" s="67" t="str">
        <f>IF(ISBLANK('财拨总表（引用）'!B12)," ",'财拨总表（引用）'!B12)</f>
        <v> </v>
      </c>
      <c r="E12" s="67" t="str">
        <f>IF(ISBLANK('财拨总表（引用）'!C12)," ",'财拨总表（引用）'!C12)</f>
        <v> </v>
      </c>
      <c r="F12" s="67" t="str">
        <f>IF(ISBLANK('财拨总表（引用）'!D12)," ",'财拨总表（引用）'!D12)</f>
        <v> </v>
      </c>
      <c r="G12" s="68"/>
    </row>
    <row r="13" s="18" customFormat="1" ht="17.25" customHeight="1" spans="1:7">
      <c r="A13" s="66"/>
      <c r="B13" s="69"/>
      <c r="C13" s="67" t="str">
        <f>IF(ISBLANK('财拨总表（引用）'!A13)," ",'财拨总表（引用）'!A13)</f>
        <v> </v>
      </c>
      <c r="D13" s="67" t="str">
        <f>IF(ISBLANK('财拨总表（引用）'!B13)," ",'财拨总表（引用）'!B13)</f>
        <v> </v>
      </c>
      <c r="E13" s="67" t="str">
        <f>IF(ISBLANK('财拨总表（引用）'!C13)," ",'财拨总表（引用）'!C13)</f>
        <v> </v>
      </c>
      <c r="F13" s="67" t="str">
        <f>IF(ISBLANK('财拨总表（引用）'!D13)," ",'财拨总表（引用）'!D13)</f>
        <v> </v>
      </c>
      <c r="G13" s="68"/>
    </row>
    <row r="14" s="18" customFormat="1" ht="17.25" customHeight="1" spans="1:7">
      <c r="A14" s="66"/>
      <c r="B14" s="69"/>
      <c r="C14" s="67" t="str">
        <f>IF(ISBLANK('财拨总表（引用）'!A14)," ",'财拨总表（引用）'!A14)</f>
        <v> </v>
      </c>
      <c r="D14" s="67" t="str">
        <f>IF(ISBLANK('财拨总表（引用）'!B14)," ",'财拨总表（引用）'!B14)</f>
        <v> </v>
      </c>
      <c r="E14" s="67" t="str">
        <f>IF(ISBLANK('财拨总表（引用）'!C14)," ",'财拨总表（引用）'!C14)</f>
        <v> </v>
      </c>
      <c r="F14" s="67" t="str">
        <f>IF(ISBLANK('财拨总表（引用）'!D14)," ",'财拨总表（引用）'!D14)</f>
        <v> </v>
      </c>
      <c r="G14" s="68"/>
    </row>
    <row r="15" s="18" customFormat="1" ht="17.25" customHeight="1" spans="1:7">
      <c r="A15" s="66"/>
      <c r="B15" s="69"/>
      <c r="C15" s="67" t="str">
        <f>IF(ISBLANK('财拨总表（引用）'!A15)," ",'财拨总表（引用）'!A15)</f>
        <v> </v>
      </c>
      <c r="D15" s="67" t="str">
        <f>IF(ISBLANK('财拨总表（引用）'!B15)," ",'财拨总表（引用）'!B15)</f>
        <v> </v>
      </c>
      <c r="E15" s="67" t="str">
        <f>IF(ISBLANK('财拨总表（引用）'!C15)," ",'财拨总表（引用）'!C15)</f>
        <v> </v>
      </c>
      <c r="F15" s="67" t="str">
        <f>IF(ISBLANK('财拨总表（引用）'!D15)," ",'财拨总表（引用）'!D15)</f>
        <v> </v>
      </c>
      <c r="G15" s="68"/>
    </row>
    <row r="16" s="18" customFormat="1" ht="17.25" customHeight="1" spans="1:7">
      <c r="A16" s="66"/>
      <c r="B16" s="69"/>
      <c r="C16" s="67" t="str">
        <f>IF(ISBLANK('财拨总表（引用）'!A16)," ",'财拨总表（引用）'!A16)</f>
        <v> </v>
      </c>
      <c r="D16" s="67" t="str">
        <f>IF(ISBLANK('财拨总表（引用）'!B16)," ",'财拨总表（引用）'!B16)</f>
        <v> </v>
      </c>
      <c r="E16" s="67" t="str">
        <f>IF(ISBLANK('财拨总表（引用）'!C16)," ",'财拨总表（引用）'!C16)</f>
        <v> </v>
      </c>
      <c r="F16" s="67" t="str">
        <f>IF(ISBLANK('财拨总表（引用）'!D16)," ",'财拨总表（引用）'!D16)</f>
        <v> </v>
      </c>
      <c r="G16" s="68"/>
    </row>
    <row r="17" s="18" customFormat="1" ht="17.25" customHeight="1" spans="1:7">
      <c r="A17" s="70"/>
      <c r="B17" s="69"/>
      <c r="C17" s="67" t="str">
        <f>IF(ISBLANK('财拨总表（引用）'!A17)," ",'财拨总表（引用）'!A17)</f>
        <v> </v>
      </c>
      <c r="D17" s="67" t="str">
        <f>IF(ISBLANK('财拨总表（引用）'!B17)," ",'财拨总表（引用）'!B17)</f>
        <v> </v>
      </c>
      <c r="E17" s="67" t="str">
        <f>IF(ISBLANK('财拨总表（引用）'!C17)," ",'财拨总表（引用）'!C17)</f>
        <v> </v>
      </c>
      <c r="F17" s="67" t="str">
        <f>IF(ISBLANK('财拨总表（引用）'!D17)," ",'财拨总表（引用）'!D17)</f>
        <v> </v>
      </c>
      <c r="G17" s="68"/>
    </row>
    <row r="18" s="18" customFormat="1" ht="17.25" customHeight="1" spans="1:7">
      <c r="A18" s="66"/>
      <c r="B18" s="69"/>
      <c r="C18" s="67" t="str">
        <f>IF(ISBLANK('财拨总表（引用）'!A18)," ",'财拨总表（引用）'!A18)</f>
        <v> </v>
      </c>
      <c r="D18" s="67" t="str">
        <f>IF(ISBLANK('财拨总表（引用）'!B18)," ",'财拨总表（引用）'!B18)</f>
        <v> </v>
      </c>
      <c r="E18" s="67" t="str">
        <f>IF(ISBLANK('财拨总表（引用）'!C18)," ",'财拨总表（引用）'!C18)</f>
        <v> </v>
      </c>
      <c r="F18" s="67" t="str">
        <f>IF(ISBLANK('财拨总表（引用）'!D18)," ",'财拨总表（引用）'!D18)</f>
        <v> </v>
      </c>
      <c r="G18" s="68"/>
    </row>
    <row r="19" s="18" customFormat="1" ht="17.25" customHeight="1" spans="1:7">
      <c r="A19" s="71"/>
      <c r="B19" s="63"/>
      <c r="C19" s="72" t="str">
        <f>IF(ISBLANK('财拨总表（引用）'!A19)," ",'财拨总表（引用）'!A19)</f>
        <v> </v>
      </c>
      <c r="D19" s="56" t="str">
        <f>IF(ISBLANK('财拨总表（引用）'!B19)," ",'财拨总表（引用）'!B19)</f>
        <v> </v>
      </c>
      <c r="E19" s="56" t="str">
        <f>IF(ISBLANK('财拨总表（引用）'!C19)," ",'财拨总表（引用）'!C19)</f>
        <v> </v>
      </c>
      <c r="F19" s="56" t="str">
        <f>IF(ISBLANK('财拨总表（引用）'!D19)," ",'财拨总表（引用）'!D19)</f>
        <v> </v>
      </c>
      <c r="G19" s="73"/>
    </row>
    <row r="20" s="18" customFormat="1" ht="17.25" customHeight="1" spans="1:7">
      <c r="A20" s="71"/>
      <c r="B20" s="63"/>
      <c r="C20" s="72" t="str">
        <f>IF(ISBLANK('财拨总表（引用）'!A20)," ",'财拨总表（引用）'!A20)</f>
        <v> </v>
      </c>
      <c r="D20" s="56" t="str">
        <f>IF(ISBLANK('财拨总表（引用）'!B20)," ",'财拨总表（引用）'!B20)</f>
        <v> </v>
      </c>
      <c r="E20" s="56" t="str">
        <f>IF(ISBLANK('财拨总表（引用）'!C20)," ",'财拨总表（引用）'!C20)</f>
        <v> </v>
      </c>
      <c r="F20" s="56" t="str">
        <f>IF(ISBLANK('财拨总表（引用）'!D20)," ",'财拨总表（引用）'!D20)</f>
        <v> </v>
      </c>
      <c r="G20" s="73"/>
    </row>
    <row r="21" s="18" customFormat="1" ht="17.25" customHeight="1" spans="1:7">
      <c r="A21" s="71"/>
      <c r="B21" s="63"/>
      <c r="C21" s="72" t="str">
        <f>IF(ISBLANK('财拨总表（引用）'!A21)," ",'财拨总表（引用）'!A21)</f>
        <v> </v>
      </c>
      <c r="D21" s="56" t="str">
        <f>IF(ISBLANK('财拨总表（引用）'!B21)," ",'财拨总表（引用）'!B21)</f>
        <v> </v>
      </c>
      <c r="E21" s="56" t="str">
        <f>IF(ISBLANK('财拨总表（引用）'!C21)," ",'财拨总表（引用）'!C21)</f>
        <v> </v>
      </c>
      <c r="F21" s="56" t="str">
        <f>IF(ISBLANK('财拨总表（引用）'!D21)," ",'财拨总表（引用）'!D21)</f>
        <v> </v>
      </c>
      <c r="G21" s="73"/>
    </row>
    <row r="22" s="18" customFormat="1" ht="17.25" customHeight="1" spans="1:7">
      <c r="A22" s="71"/>
      <c r="B22" s="63"/>
      <c r="C22" s="72" t="str">
        <f>IF(ISBLANK('财拨总表（引用）'!A22)," ",'财拨总表（引用）'!A22)</f>
        <v> </v>
      </c>
      <c r="D22" s="56" t="str">
        <f>IF(ISBLANK('财拨总表（引用）'!B22)," ",'财拨总表（引用）'!B22)</f>
        <v> </v>
      </c>
      <c r="E22" s="56" t="str">
        <f>IF(ISBLANK('财拨总表（引用）'!C22)," ",'财拨总表（引用）'!C22)</f>
        <v> </v>
      </c>
      <c r="F22" s="56" t="str">
        <f>IF(ISBLANK('财拨总表（引用）'!D22)," ",'财拨总表（引用）'!D22)</f>
        <v> </v>
      </c>
      <c r="G22" s="73"/>
    </row>
    <row r="23" s="18" customFormat="1" ht="17.25" customHeight="1" spans="1:7">
      <c r="A23" s="71"/>
      <c r="B23" s="63"/>
      <c r="C23" s="72" t="str">
        <f>IF(ISBLANK('财拨总表（引用）'!A23)," ",'财拨总表（引用）'!A23)</f>
        <v> </v>
      </c>
      <c r="D23" s="56" t="str">
        <f>IF(ISBLANK('财拨总表（引用）'!B23)," ",'财拨总表（引用）'!B23)</f>
        <v> </v>
      </c>
      <c r="E23" s="56" t="str">
        <f>IF(ISBLANK('财拨总表（引用）'!C23)," ",'财拨总表（引用）'!C23)</f>
        <v> </v>
      </c>
      <c r="F23" s="56" t="str">
        <f>IF(ISBLANK('财拨总表（引用）'!D23)," ",'财拨总表（引用）'!D23)</f>
        <v> </v>
      </c>
      <c r="G23" s="73"/>
    </row>
    <row r="24" s="18" customFormat="1" ht="19.5" customHeight="1" spans="1:7">
      <c r="A24" s="71"/>
      <c r="B24" s="63"/>
      <c r="C24" s="72" t="str">
        <f>IF(ISBLANK('财拨总表（引用）'!A24)," ",'财拨总表（引用）'!A24)</f>
        <v> </v>
      </c>
      <c r="D24" s="56" t="str">
        <f>IF(ISBLANK('财拨总表（引用）'!B24)," ",'财拨总表（引用）'!B24)</f>
        <v> </v>
      </c>
      <c r="E24" s="56" t="str">
        <f>IF(ISBLANK('财拨总表（引用）'!C24)," ",'财拨总表（引用）'!C24)</f>
        <v> </v>
      </c>
      <c r="F24" s="56" t="str">
        <f>IF(ISBLANK('财拨总表（引用）'!D24)," ",'财拨总表（引用）'!D24)</f>
        <v> </v>
      </c>
      <c r="G24" s="73"/>
    </row>
    <row r="25" s="18" customFormat="1" ht="19.5" customHeight="1" spans="1:7">
      <c r="A25" s="71"/>
      <c r="B25" s="63"/>
      <c r="C25" s="72" t="str">
        <f>IF(ISBLANK('财拨总表（引用）'!A25)," ",'财拨总表（引用）'!A25)</f>
        <v> </v>
      </c>
      <c r="D25" s="56" t="str">
        <f>IF(ISBLANK('财拨总表（引用）'!B25)," ",'财拨总表（引用）'!B25)</f>
        <v> </v>
      </c>
      <c r="E25" s="56" t="str">
        <f>IF(ISBLANK('财拨总表（引用）'!C25)," ",'财拨总表（引用）'!C25)</f>
        <v> </v>
      </c>
      <c r="F25" s="56" t="str">
        <f>IF(ISBLANK('财拨总表（引用）'!D25)," ",'财拨总表（引用）'!D25)</f>
        <v> </v>
      </c>
      <c r="G25" s="73"/>
    </row>
    <row r="26" s="18" customFormat="1" ht="19.5" customHeight="1" spans="1:7">
      <c r="A26" s="71"/>
      <c r="B26" s="63"/>
      <c r="C26" s="72" t="str">
        <f>IF(ISBLANK('财拨总表（引用）'!A26)," ",'财拨总表（引用）'!A26)</f>
        <v> </v>
      </c>
      <c r="D26" s="56" t="str">
        <f>IF(ISBLANK('财拨总表（引用）'!B26)," ",'财拨总表（引用）'!B26)</f>
        <v> </v>
      </c>
      <c r="E26" s="56" t="str">
        <f>IF(ISBLANK('财拨总表（引用）'!C26)," ",'财拨总表（引用）'!C26)</f>
        <v> </v>
      </c>
      <c r="F26" s="56" t="str">
        <f>IF(ISBLANK('财拨总表（引用）'!D26)," ",'财拨总表（引用）'!D26)</f>
        <v> </v>
      </c>
      <c r="G26" s="73"/>
    </row>
    <row r="27" s="18" customFormat="1" ht="19.5" customHeight="1" spans="1:7">
      <c r="A27" s="71"/>
      <c r="B27" s="63"/>
      <c r="C27" s="72" t="str">
        <f>IF(ISBLANK('财拨总表（引用）'!A27)," ",'财拨总表（引用）'!A27)</f>
        <v> </v>
      </c>
      <c r="D27" s="56" t="str">
        <f>IF(ISBLANK('财拨总表（引用）'!B27)," ",'财拨总表（引用）'!B27)</f>
        <v> </v>
      </c>
      <c r="E27" s="56" t="str">
        <f>IF(ISBLANK('财拨总表（引用）'!C27)," ",'财拨总表（引用）'!C27)</f>
        <v> </v>
      </c>
      <c r="F27" s="56" t="str">
        <f>IF(ISBLANK('财拨总表（引用）'!D27)," ",'财拨总表（引用）'!D27)</f>
        <v> </v>
      </c>
      <c r="G27" s="73"/>
    </row>
    <row r="28" s="18" customFormat="1" ht="19.5" customHeight="1" spans="1:7">
      <c r="A28" s="71"/>
      <c r="B28" s="63"/>
      <c r="C28" s="72" t="str">
        <f>IF(ISBLANK('财拨总表（引用）'!A28)," ",'财拨总表（引用）'!A28)</f>
        <v> </v>
      </c>
      <c r="D28" s="56" t="str">
        <f>IF(ISBLANK('财拨总表（引用）'!B28)," ",'财拨总表（引用）'!B28)</f>
        <v> </v>
      </c>
      <c r="E28" s="56" t="str">
        <f>IF(ISBLANK('财拨总表（引用）'!C28)," ",'财拨总表（引用）'!C28)</f>
        <v> </v>
      </c>
      <c r="F28" s="56" t="str">
        <f>IF(ISBLANK('财拨总表（引用）'!D28)," ",'财拨总表（引用）'!D28)</f>
        <v> </v>
      </c>
      <c r="G28" s="73"/>
    </row>
    <row r="29" s="18" customFormat="1" ht="19.5" customHeight="1" spans="1:7">
      <c r="A29" s="71"/>
      <c r="B29" s="63"/>
      <c r="C29" s="72" t="str">
        <f>IF(ISBLANK('财拨总表（引用）'!A29)," ",'财拨总表（引用）'!A29)</f>
        <v> </v>
      </c>
      <c r="D29" s="56" t="str">
        <f>IF(ISBLANK('财拨总表（引用）'!B29)," ",'财拨总表（引用）'!B29)</f>
        <v> </v>
      </c>
      <c r="E29" s="56" t="str">
        <f>IF(ISBLANK('财拨总表（引用）'!C29)," ",'财拨总表（引用）'!C29)</f>
        <v> </v>
      </c>
      <c r="F29" s="56" t="str">
        <f>IF(ISBLANK('财拨总表（引用）'!D29)," ",'财拨总表（引用）'!D29)</f>
        <v> </v>
      </c>
      <c r="G29" s="73"/>
    </row>
    <row r="30" s="18" customFormat="1" ht="19.5" customHeight="1" spans="1:7">
      <c r="A30" s="71"/>
      <c r="B30" s="63"/>
      <c r="C30" s="72" t="str">
        <f>IF(ISBLANK('财拨总表（引用）'!A30)," ",'财拨总表（引用）'!A30)</f>
        <v> </v>
      </c>
      <c r="D30" s="56" t="str">
        <f>IF(ISBLANK('财拨总表（引用）'!B30)," ",'财拨总表（引用）'!B30)</f>
        <v> </v>
      </c>
      <c r="E30" s="56" t="str">
        <f>IF(ISBLANK('财拨总表（引用）'!C30)," ",'财拨总表（引用）'!C30)</f>
        <v> </v>
      </c>
      <c r="F30" s="56" t="str">
        <f>IF(ISBLANK('财拨总表（引用）'!D30)," ",'财拨总表（引用）'!D30)</f>
        <v> </v>
      </c>
      <c r="G30" s="73"/>
    </row>
    <row r="31" s="18" customFormat="1" ht="19.5" customHeight="1" spans="1:7">
      <c r="A31" s="71"/>
      <c r="B31" s="63"/>
      <c r="C31" s="72" t="str">
        <f>IF(ISBLANK('财拨总表（引用）'!A31)," ",'财拨总表（引用）'!A31)</f>
        <v> </v>
      </c>
      <c r="D31" s="56" t="str">
        <f>IF(ISBLANK('财拨总表（引用）'!B31)," ",'财拨总表（引用）'!B31)</f>
        <v> </v>
      </c>
      <c r="E31" s="56" t="str">
        <f>IF(ISBLANK('财拨总表（引用）'!C31)," ",'财拨总表（引用）'!C31)</f>
        <v> </v>
      </c>
      <c r="F31" s="56" t="str">
        <f>IF(ISBLANK('财拨总表（引用）'!D31)," ",'财拨总表（引用）'!D31)</f>
        <v> </v>
      </c>
      <c r="G31" s="73"/>
    </row>
    <row r="32" s="18" customFormat="1" ht="19.5" customHeight="1" spans="1:7">
      <c r="A32" s="71"/>
      <c r="B32" s="63"/>
      <c r="C32" s="72" t="str">
        <f>IF(ISBLANK('财拨总表（引用）'!A32)," ",'财拨总表（引用）'!A32)</f>
        <v> </v>
      </c>
      <c r="D32" s="56" t="str">
        <f>IF(ISBLANK('财拨总表（引用）'!B32)," ",'财拨总表（引用）'!B32)</f>
        <v> </v>
      </c>
      <c r="E32" s="56" t="str">
        <f>IF(ISBLANK('财拨总表（引用）'!C32)," ",'财拨总表（引用）'!C32)</f>
        <v> </v>
      </c>
      <c r="F32" s="56" t="str">
        <f>IF(ISBLANK('财拨总表（引用）'!D32)," ",'财拨总表（引用）'!D32)</f>
        <v> </v>
      </c>
      <c r="G32" s="73"/>
    </row>
    <row r="33" s="18" customFormat="1" ht="19.5" customHeight="1" spans="1:7">
      <c r="A33" s="71"/>
      <c r="B33" s="63"/>
      <c r="C33" s="72" t="str">
        <f>IF(ISBLANK('财拨总表（引用）'!A33)," ",'财拨总表（引用）'!A33)</f>
        <v> </v>
      </c>
      <c r="D33" s="56" t="str">
        <f>IF(ISBLANK('财拨总表（引用）'!B33)," ",'财拨总表（引用）'!B33)</f>
        <v> </v>
      </c>
      <c r="E33" s="56" t="str">
        <f>IF(ISBLANK('财拨总表（引用）'!C33)," ",'财拨总表（引用）'!C33)</f>
        <v> </v>
      </c>
      <c r="F33" s="56" t="str">
        <f>IF(ISBLANK('财拨总表（引用）'!D33)," ",'财拨总表（引用）'!D33)</f>
        <v> </v>
      </c>
      <c r="G33" s="73"/>
    </row>
    <row r="34" s="18" customFormat="1" ht="19.5" customHeight="1" spans="1:7">
      <c r="A34" s="71"/>
      <c r="B34" s="63"/>
      <c r="C34" s="72" t="str">
        <f>IF(ISBLANK('财拨总表（引用）'!A34)," ",'财拨总表（引用）'!A34)</f>
        <v> </v>
      </c>
      <c r="D34" s="56" t="str">
        <f>IF(ISBLANK('财拨总表（引用）'!B34)," ",'财拨总表（引用）'!B34)</f>
        <v> </v>
      </c>
      <c r="E34" s="56" t="str">
        <f>IF(ISBLANK('财拨总表（引用）'!C34)," ",'财拨总表（引用）'!C34)</f>
        <v> </v>
      </c>
      <c r="F34" s="56" t="str">
        <f>IF(ISBLANK('财拨总表（引用）'!D34)," ",'财拨总表（引用）'!D34)</f>
        <v> </v>
      </c>
      <c r="G34" s="73"/>
    </row>
    <row r="35" s="18" customFormat="1" ht="19.5" customHeight="1" spans="1:7">
      <c r="A35" s="71"/>
      <c r="B35" s="63"/>
      <c r="C35" s="72" t="str">
        <f>IF(ISBLANK('财拨总表（引用）'!A35)," ",'财拨总表（引用）'!A35)</f>
        <v> </v>
      </c>
      <c r="D35" s="56" t="str">
        <f>IF(ISBLANK('财拨总表（引用）'!B35)," ",'财拨总表（引用）'!B35)</f>
        <v> </v>
      </c>
      <c r="E35" s="56" t="str">
        <f>IF(ISBLANK('财拨总表（引用）'!C35)," ",'财拨总表（引用）'!C35)</f>
        <v> </v>
      </c>
      <c r="F35" s="56" t="str">
        <f>IF(ISBLANK('财拨总表（引用）'!D35)," ",'财拨总表（引用）'!D35)</f>
        <v> </v>
      </c>
      <c r="G35" s="73"/>
    </row>
    <row r="36" s="18" customFormat="1" ht="19.5" customHeight="1" spans="1:7">
      <c r="A36" s="71"/>
      <c r="B36" s="63"/>
      <c r="C36" s="72" t="str">
        <f>IF(ISBLANK('财拨总表（引用）'!A36)," ",'财拨总表（引用）'!A36)</f>
        <v> </v>
      </c>
      <c r="D36" s="56" t="str">
        <f>IF(ISBLANK('财拨总表（引用）'!B36)," ",'财拨总表（引用）'!B36)</f>
        <v> </v>
      </c>
      <c r="E36" s="56" t="str">
        <f>IF(ISBLANK('财拨总表（引用）'!C36)," ",'财拨总表（引用）'!C36)</f>
        <v> </v>
      </c>
      <c r="F36" s="56" t="str">
        <f>IF(ISBLANK('财拨总表（引用）'!D36)," ",'财拨总表（引用）'!D36)</f>
        <v> </v>
      </c>
      <c r="G36" s="73"/>
    </row>
    <row r="37" s="18" customFormat="1" ht="19.5" customHeight="1" spans="1:7">
      <c r="A37" s="71"/>
      <c r="B37" s="63"/>
      <c r="C37" s="72" t="str">
        <f>IF(ISBLANK('财拨总表（引用）'!A37)," ",'财拨总表（引用）'!A37)</f>
        <v> </v>
      </c>
      <c r="D37" s="56" t="str">
        <f>IF(ISBLANK('财拨总表（引用）'!B37)," ",'财拨总表（引用）'!B37)</f>
        <v> </v>
      </c>
      <c r="E37" s="56" t="str">
        <f>IF(ISBLANK('财拨总表（引用）'!C37)," ",'财拨总表（引用）'!C37)</f>
        <v> </v>
      </c>
      <c r="F37" s="56" t="str">
        <f>IF(ISBLANK('财拨总表（引用）'!D37)," ",'财拨总表（引用）'!D37)</f>
        <v> </v>
      </c>
      <c r="G37" s="73"/>
    </row>
    <row r="38" s="18" customFormat="1" ht="19.5" customHeight="1" spans="1:7">
      <c r="A38" s="71"/>
      <c r="B38" s="63"/>
      <c r="C38" s="72" t="str">
        <f>IF(ISBLANK('财拨总表（引用）'!A38)," ",'财拨总表（引用）'!A38)</f>
        <v> </v>
      </c>
      <c r="D38" s="56" t="str">
        <f>IF(ISBLANK('财拨总表（引用）'!B38)," ",'财拨总表（引用）'!B38)</f>
        <v> </v>
      </c>
      <c r="E38" s="56" t="str">
        <f>IF(ISBLANK('财拨总表（引用）'!C38)," ",'财拨总表（引用）'!C38)</f>
        <v> </v>
      </c>
      <c r="F38" s="56" t="str">
        <f>IF(ISBLANK('财拨总表（引用）'!D38)," ",'财拨总表（引用）'!D38)</f>
        <v> </v>
      </c>
      <c r="G38" s="73"/>
    </row>
    <row r="39" s="18" customFormat="1" ht="19.5" customHeight="1" spans="1:7">
      <c r="A39" s="71"/>
      <c r="B39" s="63"/>
      <c r="C39" s="72" t="str">
        <f>IF(ISBLANK('财拨总表（引用）'!A39)," ",'财拨总表（引用）'!A39)</f>
        <v> </v>
      </c>
      <c r="D39" s="56" t="str">
        <f>IF(ISBLANK('财拨总表（引用）'!B39)," ",'财拨总表（引用）'!B39)</f>
        <v> </v>
      </c>
      <c r="E39" s="56" t="str">
        <f>IF(ISBLANK('财拨总表（引用）'!C39)," ",'财拨总表（引用）'!C39)</f>
        <v> </v>
      </c>
      <c r="F39" s="56" t="str">
        <f>IF(ISBLANK('财拨总表（引用）'!D39)," ",'财拨总表（引用）'!D39)</f>
        <v> </v>
      </c>
      <c r="G39" s="73"/>
    </row>
    <row r="40" s="18" customFormat="1" ht="19.5" customHeight="1" spans="1:7">
      <c r="A40" s="71"/>
      <c r="B40" s="63"/>
      <c r="C40" s="72" t="str">
        <f>IF(ISBLANK('财拨总表（引用）'!A40)," ",'财拨总表（引用）'!A40)</f>
        <v> </v>
      </c>
      <c r="D40" s="56" t="str">
        <f>IF(ISBLANK('财拨总表（引用）'!B40)," ",'财拨总表（引用）'!B40)</f>
        <v> </v>
      </c>
      <c r="E40" s="56" t="str">
        <f>IF(ISBLANK('财拨总表（引用）'!C40)," ",'财拨总表（引用）'!C40)</f>
        <v> </v>
      </c>
      <c r="F40" s="56" t="str">
        <f>IF(ISBLANK('财拨总表（引用）'!D40)," ",'财拨总表（引用）'!D40)</f>
        <v> </v>
      </c>
      <c r="G40" s="73"/>
    </row>
    <row r="41" s="18" customFormat="1" ht="19.5" customHeight="1" spans="1:7">
      <c r="A41" s="71"/>
      <c r="B41" s="63"/>
      <c r="C41" s="72" t="str">
        <f>IF(ISBLANK('财拨总表（引用）'!A41)," ",'财拨总表（引用）'!A41)</f>
        <v> </v>
      </c>
      <c r="D41" s="56" t="str">
        <f>IF(ISBLANK('财拨总表（引用）'!B41)," ",'财拨总表（引用）'!B41)</f>
        <v> </v>
      </c>
      <c r="E41" s="56" t="str">
        <f>IF(ISBLANK('财拨总表（引用）'!C41)," ",'财拨总表（引用）'!C41)</f>
        <v> </v>
      </c>
      <c r="F41" s="56" t="str">
        <f>IF(ISBLANK('财拨总表（引用）'!D41)," ",'财拨总表（引用）'!D41)</f>
        <v> </v>
      </c>
      <c r="G41" s="73"/>
    </row>
    <row r="42" s="18" customFormat="1" ht="19.5" customHeight="1" spans="1:7">
      <c r="A42" s="71"/>
      <c r="B42" s="63"/>
      <c r="C42" s="72" t="str">
        <f>IF(ISBLANK('财拨总表（引用）'!A42)," ",'财拨总表（引用）'!A42)</f>
        <v> </v>
      </c>
      <c r="D42" s="56" t="str">
        <f>IF(ISBLANK('财拨总表（引用）'!B42)," ",'财拨总表（引用）'!B42)</f>
        <v> </v>
      </c>
      <c r="E42" s="56" t="str">
        <f>IF(ISBLANK('财拨总表（引用）'!C42)," ",'财拨总表（引用）'!C42)</f>
        <v> </v>
      </c>
      <c r="F42" s="56" t="str">
        <f>IF(ISBLANK('财拨总表（引用）'!D42)," ",'财拨总表（引用）'!D42)</f>
        <v> </v>
      </c>
      <c r="G42" s="73"/>
    </row>
    <row r="43" s="18" customFormat="1" ht="19.5" customHeight="1" spans="1:7">
      <c r="A43" s="71"/>
      <c r="B43" s="63"/>
      <c r="C43" s="72" t="str">
        <f>IF(ISBLANK('财拨总表（引用）'!A43)," ",'财拨总表（引用）'!A43)</f>
        <v> </v>
      </c>
      <c r="D43" s="56" t="str">
        <f>IF(ISBLANK('财拨总表（引用）'!B43)," ",'财拨总表（引用）'!B43)</f>
        <v> </v>
      </c>
      <c r="E43" s="56" t="str">
        <f>IF(ISBLANK('财拨总表（引用）'!C43)," ",'财拨总表（引用）'!C43)</f>
        <v> </v>
      </c>
      <c r="F43" s="56" t="str">
        <f>IF(ISBLANK('财拨总表（引用）'!D43)," ",'财拨总表（引用）'!D43)</f>
        <v> </v>
      </c>
      <c r="G43" s="73"/>
    </row>
    <row r="44" s="18" customFormat="1" ht="19.5" customHeight="1" spans="1:7">
      <c r="A44" s="71"/>
      <c r="B44" s="63"/>
      <c r="C44" s="72" t="str">
        <f>IF(ISBLANK('财拨总表（引用）'!A44)," ",'财拨总表（引用）'!A44)</f>
        <v> </v>
      </c>
      <c r="D44" s="56" t="str">
        <f>IF(ISBLANK('财拨总表（引用）'!B44)," ",'财拨总表（引用）'!B44)</f>
        <v> </v>
      </c>
      <c r="E44" s="56" t="str">
        <f>IF(ISBLANK('财拨总表（引用）'!C44)," ",'财拨总表（引用）'!C44)</f>
        <v> </v>
      </c>
      <c r="F44" s="56" t="str">
        <f>IF(ISBLANK('财拨总表（引用）'!D44)," ",'财拨总表（引用）'!D44)</f>
        <v> </v>
      </c>
      <c r="G44" s="73"/>
    </row>
    <row r="45" s="18" customFormat="1" ht="19.5" customHeight="1" spans="1:7">
      <c r="A45" s="71"/>
      <c r="B45" s="63"/>
      <c r="C45" s="72" t="str">
        <f>IF(ISBLANK('财拨总表（引用）'!A45)," ",'财拨总表（引用）'!A45)</f>
        <v> </v>
      </c>
      <c r="D45" s="56" t="str">
        <f>IF(ISBLANK('财拨总表（引用）'!B45)," ",'财拨总表（引用）'!B45)</f>
        <v> </v>
      </c>
      <c r="E45" s="56" t="str">
        <f>IF(ISBLANK('财拨总表（引用）'!C45)," ",'财拨总表（引用）'!C45)</f>
        <v> </v>
      </c>
      <c r="F45" s="56" t="str">
        <f>IF(ISBLANK('财拨总表（引用）'!D45)," ",'财拨总表（引用）'!D45)</f>
        <v> </v>
      </c>
      <c r="G45" s="73"/>
    </row>
    <row r="46" s="18" customFormat="1" ht="19.5" customHeight="1" spans="1:7">
      <c r="A46" s="71"/>
      <c r="B46" s="63"/>
      <c r="C46" s="72" t="str">
        <f>IF(ISBLANK('财拨总表（引用）'!A46)," ",'财拨总表（引用）'!A46)</f>
        <v> </v>
      </c>
      <c r="D46" s="56" t="str">
        <f>IF(ISBLANK('财拨总表（引用）'!B46)," ",'财拨总表（引用）'!B46)</f>
        <v> </v>
      </c>
      <c r="E46" s="56" t="str">
        <f>IF(ISBLANK('财拨总表（引用）'!C46)," ",'财拨总表（引用）'!C46)</f>
        <v> </v>
      </c>
      <c r="F46" s="56" t="str">
        <f>IF(ISBLANK('财拨总表（引用）'!D46)," ",'财拨总表（引用）'!D46)</f>
        <v> </v>
      </c>
      <c r="G46" s="73"/>
    </row>
    <row r="47" s="18" customFormat="1" ht="17.25" customHeight="1" spans="1:7">
      <c r="A47" s="71" t="s">
        <v>80</v>
      </c>
      <c r="B47" s="74"/>
      <c r="C47" s="56" t="s">
        <v>81</v>
      </c>
      <c r="D47" s="56" t="str">
        <f>IF(ISBLANK('财拨总表（引用）'!B47)," ",'财拨总表（引用）'!B47)</f>
        <v> </v>
      </c>
      <c r="E47" s="56" t="str">
        <f>IF(ISBLANK('财拨总表（引用）'!C47)," ",'财拨总表（引用）'!C47)</f>
        <v> </v>
      </c>
      <c r="F47" s="56" t="str">
        <f>IF(ISBLANK('财拨总表（引用）'!D47)," ",'财拨总表（引用）'!D47)</f>
        <v> </v>
      </c>
      <c r="G47" s="73"/>
    </row>
    <row r="48" s="18" customFormat="1" ht="17.25" customHeight="1" spans="1:7">
      <c r="A48" s="25" t="s">
        <v>82</v>
      </c>
      <c r="B48" s="75"/>
      <c r="C48" s="56"/>
      <c r="D48" s="56" t="str">
        <f>IF(ISBLANK('财拨总表（引用）'!B48)," ",'财拨总表（引用）'!B48)</f>
        <v> </v>
      </c>
      <c r="E48" s="56" t="str">
        <f>IF(ISBLANK('财拨总表（引用）'!C48)," ",'财拨总表（引用）'!C48)</f>
        <v> </v>
      </c>
      <c r="F48" s="56" t="str">
        <f>IF(ISBLANK('财拨总表（引用）'!D48)," ",'财拨总表（引用）'!D48)</f>
        <v> </v>
      </c>
      <c r="G48" s="73"/>
    </row>
    <row r="49" s="18" customFormat="1" ht="17.25" customHeight="1" spans="1:7">
      <c r="A49" s="71" t="s">
        <v>83</v>
      </c>
      <c r="B49" s="76"/>
      <c r="C49" s="56"/>
      <c r="D49" s="56" t="str">
        <f>IF(ISBLANK('财拨总表（引用）'!B49)," ",'财拨总表（引用）'!B49)</f>
        <v> </v>
      </c>
      <c r="E49" s="56" t="str">
        <f>IF(ISBLANK('财拨总表（引用）'!C49)," ",'财拨总表（引用）'!C49)</f>
        <v> </v>
      </c>
      <c r="F49" s="56" t="str">
        <f>IF(ISBLANK('财拨总表（引用）'!D49)," ",'财拨总表（引用）'!D49)</f>
        <v> </v>
      </c>
      <c r="G49" s="73"/>
    </row>
    <row r="50" s="18" customFormat="1" ht="17.25" customHeight="1" spans="1:7">
      <c r="A50" s="71"/>
      <c r="B50" s="63"/>
      <c r="C50" s="56"/>
      <c r="D50" s="56" t="str">
        <f>IF(ISBLANK('财拨总表（引用）'!B50)," ",'财拨总表（引用）'!B50)</f>
        <v> </v>
      </c>
      <c r="E50" s="56" t="str">
        <f>IF(ISBLANK('财拨总表（引用）'!C50)," ",'财拨总表（引用）'!C50)</f>
        <v> </v>
      </c>
      <c r="F50" s="56" t="str">
        <f>IF(ISBLANK('财拨总表（引用）'!D50)," ",'财拨总表（引用）'!D50)</f>
        <v> </v>
      </c>
      <c r="G50" s="73"/>
    </row>
    <row r="51" s="18" customFormat="1" ht="17.25" customHeight="1" spans="1:7">
      <c r="A51" s="71"/>
      <c r="B51" s="63"/>
      <c r="C51" s="56"/>
      <c r="D51" s="56" t="str">
        <f>IF(ISBLANK('财拨总表（引用）'!B51)," ",'财拨总表（引用）'!B51)</f>
        <v> </v>
      </c>
      <c r="E51" s="56" t="str">
        <f>IF(ISBLANK('财拨总表（引用）'!C51)," ",'财拨总表（引用）'!C51)</f>
        <v> </v>
      </c>
      <c r="F51" s="56" t="str">
        <f>IF(ISBLANK('财拨总表（引用）'!D51)," ",'财拨总表（引用）'!D51)</f>
        <v> </v>
      </c>
      <c r="G51" s="73"/>
    </row>
    <row r="52" s="18" customFormat="1" ht="17.25" customHeight="1" spans="1:7">
      <c r="A52" s="56" t="s">
        <v>23</v>
      </c>
      <c r="B52" s="56">
        <v>160.053366</v>
      </c>
      <c r="C52" s="56" t="s">
        <v>24</v>
      </c>
      <c r="D52" s="56">
        <f>IF(ISBLANK('财拨总表（引用）'!B6)," ",'财拨总表（引用）'!B6)</f>
        <v>160.053366</v>
      </c>
      <c r="E52" s="56">
        <f>IF(ISBLANK('财拨总表（引用）'!C6)," ",'财拨总表（引用）'!C6)</f>
        <v>160.053366</v>
      </c>
      <c r="F52" s="56" t="str">
        <f>IF(ISBLANK('财拨总表（引用）'!D6)," ",'财拨总表（引用）'!D6)</f>
        <v> </v>
      </c>
      <c r="G52" s="73" t="str">
        <f>IF(ISBLANK('财拨总表（引用）'!E6)," ",'财拨总表（引用）'!E6)</f>
        <v> </v>
      </c>
    </row>
    <row r="53" s="18" customFormat="1" ht="15.5" spans="2:7">
      <c r="B53" s="77"/>
      <c r="C53" s="27"/>
      <c r="D53" s="27"/>
      <c r="E53" s="27"/>
      <c r="F53" s="27"/>
      <c r="G53" s="44"/>
    </row>
    <row r="54" s="18" customFormat="1" ht="15.5" spans="2:7">
      <c r="B54" s="77"/>
      <c r="C54" s="27"/>
      <c r="D54" s="27"/>
      <c r="E54" s="27"/>
      <c r="F54" s="27"/>
      <c r="G54" s="44"/>
    </row>
    <row r="55" s="18" customFormat="1" ht="15.5" spans="2:7">
      <c r="B55" s="77"/>
      <c r="C55" s="27"/>
      <c r="D55" s="27"/>
      <c r="E55" s="27"/>
      <c r="F55" s="27"/>
      <c r="G55" s="44"/>
    </row>
    <row r="56" s="18" customFormat="1" ht="15.5" spans="2:7">
      <c r="B56" s="77"/>
      <c r="C56" s="27"/>
      <c r="D56" s="27"/>
      <c r="E56" s="27"/>
      <c r="F56" s="27"/>
      <c r="G56" s="44"/>
    </row>
    <row r="57" s="18" customFormat="1" ht="15.5" spans="2:7">
      <c r="B57" s="77"/>
      <c r="C57" s="27"/>
      <c r="D57" s="27"/>
      <c r="E57" s="27"/>
      <c r="F57" s="27"/>
      <c r="G57" s="44"/>
    </row>
    <row r="58" s="18" customFormat="1" ht="15.5" spans="2:7">
      <c r="B58" s="77"/>
      <c r="C58" s="27"/>
      <c r="D58" s="27"/>
      <c r="E58" s="27"/>
      <c r="F58" s="27"/>
      <c r="G58" s="44"/>
    </row>
    <row r="59" s="18" customFormat="1" ht="15.5" spans="2:7">
      <c r="B59" s="77"/>
      <c r="C59" s="27"/>
      <c r="D59" s="27"/>
      <c r="E59" s="27"/>
      <c r="F59" s="27"/>
      <c r="G59" s="44"/>
    </row>
    <row r="60" s="18" customFormat="1" ht="15.5" spans="2:7">
      <c r="B60" s="77"/>
      <c r="C60" s="27"/>
      <c r="D60" s="27"/>
      <c r="E60" s="27"/>
      <c r="F60" s="27"/>
      <c r="G60" s="44"/>
    </row>
    <row r="61" s="18" customFormat="1" ht="15.5" spans="2:7">
      <c r="B61" s="77"/>
      <c r="C61" s="27"/>
      <c r="D61" s="27"/>
      <c r="E61" s="27"/>
      <c r="F61" s="27"/>
      <c r="G61" s="44"/>
    </row>
    <row r="62" s="18" customFormat="1" ht="15.5" spans="2:7">
      <c r="B62" s="77"/>
      <c r="C62" s="27"/>
      <c r="D62" s="27"/>
      <c r="E62" s="27"/>
      <c r="F62" s="27"/>
      <c r="G62" s="44"/>
    </row>
    <row r="63" s="18" customFormat="1" ht="15.5" spans="2:7">
      <c r="B63" s="77"/>
      <c r="C63" s="27"/>
      <c r="D63" s="27"/>
      <c r="E63" s="27"/>
      <c r="F63" s="27"/>
      <c r="G63" s="44"/>
    </row>
    <row r="64" s="18" customFormat="1" ht="15.5" spans="2:7">
      <c r="B64" s="77"/>
      <c r="C64" s="27"/>
      <c r="D64" s="27"/>
      <c r="E64" s="27"/>
      <c r="F64" s="27"/>
      <c r="G64" s="44"/>
    </row>
    <row r="65" s="18" customFormat="1" ht="15.5" spans="2:7">
      <c r="B65" s="77"/>
      <c r="C65" s="27"/>
      <c r="D65" s="27"/>
      <c r="E65" s="27"/>
      <c r="F65" s="27"/>
      <c r="G65" s="44"/>
    </row>
    <row r="66" s="18" customFormat="1" ht="15.5" spans="2:7">
      <c r="B66" s="77"/>
      <c r="C66" s="27"/>
      <c r="D66" s="27"/>
      <c r="E66" s="27"/>
      <c r="F66" s="27"/>
      <c r="G66" s="44"/>
    </row>
    <row r="67" s="18" customFormat="1" ht="15.5" spans="2:7">
      <c r="B67" s="77"/>
      <c r="C67" s="27"/>
      <c r="D67" s="27"/>
      <c r="E67" s="27"/>
      <c r="F67" s="27"/>
      <c r="G67" s="44"/>
    </row>
    <row r="68" s="18" customFormat="1" ht="15.5" spans="2:7">
      <c r="B68" s="77"/>
      <c r="C68" s="27"/>
      <c r="D68" s="27"/>
      <c r="E68" s="27"/>
      <c r="F68" s="27"/>
      <c r="G68" s="44"/>
    </row>
    <row r="69" s="18" customFormat="1" ht="15.5" spans="2:7">
      <c r="B69" s="77"/>
      <c r="C69" s="27"/>
      <c r="D69" s="27"/>
      <c r="E69" s="27"/>
      <c r="F69" s="27"/>
      <c r="G69" s="44"/>
    </row>
    <row r="70" s="18" customFormat="1" ht="15.5" spans="2:7">
      <c r="B70" s="77"/>
      <c r="C70" s="27"/>
      <c r="D70" s="27"/>
      <c r="E70" s="27"/>
      <c r="F70" s="27"/>
      <c r="G70" s="44"/>
    </row>
    <row r="71" s="18" customFormat="1" ht="15.5" spans="2:7">
      <c r="B71" s="77"/>
      <c r="C71" s="27"/>
      <c r="D71" s="27"/>
      <c r="E71" s="27"/>
      <c r="F71" s="27"/>
      <c r="G71" s="44"/>
    </row>
    <row r="72" s="18" customFormat="1" ht="15.5" spans="2:7">
      <c r="B72" s="77"/>
      <c r="C72" s="27"/>
      <c r="D72" s="27"/>
      <c r="E72" s="27"/>
      <c r="F72" s="27"/>
      <c r="G72" s="44"/>
    </row>
    <row r="73" s="18" customFormat="1" ht="15.5" spans="2:7">
      <c r="B73" s="77"/>
      <c r="C73" s="27"/>
      <c r="D73" s="27"/>
      <c r="E73" s="27"/>
      <c r="F73" s="27"/>
      <c r="G73" s="44"/>
    </row>
    <row r="74" s="18" customFormat="1" ht="15.5" spans="2:7">
      <c r="B74" s="77"/>
      <c r="C74" s="27"/>
      <c r="D74" s="27"/>
      <c r="E74" s="27"/>
      <c r="F74" s="27"/>
      <c r="G74" s="44"/>
    </row>
    <row r="75" s="18" customFormat="1" ht="15.5" spans="2:7">
      <c r="B75" s="77"/>
      <c r="C75" s="27"/>
      <c r="D75" s="27"/>
      <c r="E75" s="27"/>
      <c r="F75" s="27"/>
      <c r="G75" s="44"/>
    </row>
    <row r="76" s="18" customFormat="1" ht="15.5" spans="2:7">
      <c r="B76" s="77"/>
      <c r="C76" s="27"/>
      <c r="D76" s="27"/>
      <c r="E76" s="27"/>
      <c r="F76" s="27"/>
      <c r="G76" s="44"/>
    </row>
    <row r="77" s="18" customFormat="1" ht="15.5" spans="2:7">
      <c r="B77" s="77"/>
      <c r="C77" s="27"/>
      <c r="D77" s="27"/>
      <c r="E77" s="27"/>
      <c r="F77" s="27"/>
      <c r="G77" s="44"/>
    </row>
    <row r="78" s="18" customFormat="1" ht="15.5" spans="2:32">
      <c r="B78" s="77"/>
      <c r="C78" s="27"/>
      <c r="D78" s="27"/>
      <c r="E78" s="27"/>
      <c r="F78" s="27"/>
      <c r="G78" s="44"/>
      <c r="AF78" s="32"/>
    </row>
    <row r="79" s="18" customFormat="1" ht="15.5" spans="2:30">
      <c r="B79" s="77"/>
      <c r="C79" s="27"/>
      <c r="D79" s="27"/>
      <c r="E79" s="27"/>
      <c r="F79" s="27"/>
      <c r="G79" s="44"/>
      <c r="AD79" s="32"/>
    </row>
    <row r="80" s="18" customFormat="1" ht="15.5" spans="2:32">
      <c r="B80" s="77"/>
      <c r="C80" s="27"/>
      <c r="D80" s="27"/>
      <c r="E80" s="27"/>
      <c r="F80" s="27"/>
      <c r="G80" s="44"/>
      <c r="AE80" s="32"/>
      <c r="AF80" s="32"/>
    </row>
    <row r="81" s="18" customFormat="1" ht="15.5" spans="2:33">
      <c r="B81" s="77"/>
      <c r="C81" s="27"/>
      <c r="D81" s="27"/>
      <c r="E81" s="27"/>
      <c r="F81" s="27"/>
      <c r="G81" s="44"/>
      <c r="AF81" s="32"/>
      <c r="AG81" s="32"/>
    </row>
    <row r="82" s="18" customFormat="1" ht="15.5" spans="2:33">
      <c r="B82" s="77"/>
      <c r="C82" s="27"/>
      <c r="D82" s="27"/>
      <c r="E82" s="27"/>
      <c r="F82" s="27"/>
      <c r="G82" s="44"/>
      <c r="AG82" s="78"/>
    </row>
    <row r="83" s="18" customFormat="1" ht="15.5" spans="2:7">
      <c r="B83" s="77"/>
      <c r="C83" s="27"/>
      <c r="D83" s="27"/>
      <c r="E83" s="27"/>
      <c r="F83" s="27"/>
      <c r="G83" s="44"/>
    </row>
    <row r="84" s="18" customFormat="1" ht="15.5" spans="2:7">
      <c r="B84" s="77"/>
      <c r="C84" s="27"/>
      <c r="D84" s="27"/>
      <c r="E84" s="27"/>
      <c r="F84" s="27"/>
      <c r="G84" s="44"/>
    </row>
    <row r="85" s="18" customFormat="1" ht="15.5" spans="2:7">
      <c r="B85" s="77"/>
      <c r="C85" s="27"/>
      <c r="D85" s="27"/>
      <c r="E85" s="27"/>
      <c r="F85" s="27"/>
      <c r="G85" s="44"/>
    </row>
    <row r="86" s="18" customFormat="1" ht="15.5" spans="2:7">
      <c r="B86" s="77"/>
      <c r="C86" s="27"/>
      <c r="D86" s="27"/>
      <c r="E86" s="27"/>
      <c r="F86" s="27"/>
      <c r="G86" s="44"/>
    </row>
    <row r="87" s="18" customFormat="1" ht="15.5" spans="2:7">
      <c r="B87" s="77"/>
      <c r="C87" s="27"/>
      <c r="D87" s="27"/>
      <c r="E87" s="27"/>
      <c r="F87" s="27"/>
      <c r="G87" s="44"/>
    </row>
    <row r="88" s="18" customFormat="1" ht="15.5" spans="2:7">
      <c r="B88" s="77"/>
      <c r="C88" s="27"/>
      <c r="D88" s="27"/>
      <c r="E88" s="27"/>
      <c r="F88" s="27"/>
      <c r="G88" s="44"/>
    </row>
    <row r="89" s="18" customFormat="1" ht="15.5" spans="2:7">
      <c r="B89" s="77"/>
      <c r="C89" s="27"/>
      <c r="D89" s="27"/>
      <c r="E89" s="27"/>
      <c r="F89" s="27"/>
      <c r="G89" s="44"/>
    </row>
    <row r="90" s="18" customFormat="1" ht="15.5" spans="2:7">
      <c r="B90" s="77"/>
      <c r="C90" s="27"/>
      <c r="D90" s="27"/>
      <c r="E90" s="27"/>
      <c r="F90" s="27"/>
      <c r="G90" s="44"/>
    </row>
    <row r="91" s="18" customFormat="1" ht="15.5" spans="2:7">
      <c r="B91" s="77"/>
      <c r="C91" s="27"/>
      <c r="D91" s="27"/>
      <c r="E91" s="27"/>
      <c r="F91" s="27"/>
      <c r="G91" s="44"/>
    </row>
    <row r="92" s="18" customFormat="1" ht="15.5" spans="2:7">
      <c r="B92" s="77"/>
      <c r="C92" s="27"/>
      <c r="D92" s="27"/>
      <c r="E92" s="27"/>
      <c r="F92" s="27"/>
      <c r="G92" s="44"/>
    </row>
    <row r="93" s="18" customFormat="1" ht="15.5" spans="2:7">
      <c r="B93" s="77"/>
      <c r="C93" s="27"/>
      <c r="D93" s="27"/>
      <c r="E93" s="27"/>
      <c r="F93" s="27"/>
      <c r="G93" s="44"/>
    </row>
    <row r="94" s="18" customFormat="1" ht="15.5" spans="2:7">
      <c r="B94" s="77"/>
      <c r="C94" s="27"/>
      <c r="D94" s="27"/>
      <c r="E94" s="27"/>
      <c r="F94" s="27"/>
      <c r="G94" s="44"/>
    </row>
    <row r="95" s="18" customFormat="1" ht="15.5" spans="2:7">
      <c r="B95" s="77"/>
      <c r="C95" s="27"/>
      <c r="D95" s="27"/>
      <c r="E95" s="27"/>
      <c r="F95" s="27"/>
      <c r="G95" s="44"/>
    </row>
    <row r="96" s="18" customFormat="1" ht="15.5" spans="2:7">
      <c r="B96" s="77"/>
      <c r="C96" s="27"/>
      <c r="D96" s="27"/>
      <c r="E96" s="27"/>
      <c r="F96" s="27"/>
      <c r="G96" s="44"/>
    </row>
    <row r="97" s="18" customFormat="1" ht="15.5" spans="2:7">
      <c r="B97" s="77"/>
      <c r="C97" s="27"/>
      <c r="D97" s="27"/>
      <c r="E97" s="27"/>
      <c r="F97" s="27"/>
      <c r="G97" s="44"/>
    </row>
    <row r="98" s="18" customFormat="1" ht="15.5" spans="2:7">
      <c r="B98" s="77"/>
      <c r="C98" s="27"/>
      <c r="D98" s="27"/>
      <c r="E98" s="27"/>
      <c r="F98" s="27"/>
      <c r="G98" s="44"/>
    </row>
    <row r="99" s="18" customFormat="1" ht="15.5" spans="2:7">
      <c r="B99" s="77"/>
      <c r="C99" s="27"/>
      <c r="D99" s="27"/>
      <c r="E99" s="27"/>
      <c r="F99" s="27"/>
      <c r="G99" s="44"/>
    </row>
    <row r="100" s="18" customFormat="1" ht="15.5" spans="2:7">
      <c r="B100" s="77"/>
      <c r="C100" s="27"/>
      <c r="D100" s="27"/>
      <c r="E100" s="27"/>
      <c r="F100" s="27"/>
      <c r="G100" s="44"/>
    </row>
    <row r="101" s="18" customFormat="1" ht="15.5" spans="2:7">
      <c r="B101" s="77"/>
      <c r="C101" s="27"/>
      <c r="D101" s="27"/>
      <c r="E101" s="27"/>
      <c r="F101" s="27"/>
      <c r="G101" s="44"/>
    </row>
    <row r="102" s="18" customFormat="1" ht="15.5" spans="2:7">
      <c r="B102" s="77"/>
      <c r="C102" s="27"/>
      <c r="D102" s="27"/>
      <c r="E102" s="27"/>
      <c r="F102" s="27"/>
      <c r="G102" s="44"/>
    </row>
    <row r="103" s="18" customFormat="1" ht="15.5" spans="2:7">
      <c r="B103" s="77"/>
      <c r="C103" s="27"/>
      <c r="D103" s="27"/>
      <c r="E103" s="27"/>
      <c r="F103" s="27"/>
      <c r="G103" s="44"/>
    </row>
    <row r="104" s="18" customFormat="1" ht="15.5" spans="2:7">
      <c r="B104" s="77"/>
      <c r="C104" s="27"/>
      <c r="D104" s="27"/>
      <c r="E104" s="27"/>
      <c r="F104" s="27"/>
      <c r="G104" s="44"/>
    </row>
    <row r="105" s="18" customFormat="1" ht="15.5" spans="2:7">
      <c r="B105" s="77"/>
      <c r="C105" s="27"/>
      <c r="D105" s="27"/>
      <c r="E105" s="27"/>
      <c r="F105" s="27"/>
      <c r="G105" s="44"/>
    </row>
    <row r="106" s="18" customFormat="1" ht="15.5" spans="2:7">
      <c r="B106" s="77"/>
      <c r="C106" s="27"/>
      <c r="D106" s="27"/>
      <c r="E106" s="27"/>
      <c r="F106" s="27"/>
      <c r="G106" s="44"/>
    </row>
    <row r="107" s="18" customFormat="1" ht="15.5" spans="2:7">
      <c r="B107" s="77"/>
      <c r="C107" s="27"/>
      <c r="D107" s="27"/>
      <c r="E107" s="27"/>
      <c r="F107" s="27"/>
      <c r="G107" s="44"/>
    </row>
    <row r="108" s="18" customFormat="1" ht="15.5" spans="2:7">
      <c r="B108" s="77"/>
      <c r="C108" s="27"/>
      <c r="D108" s="27"/>
      <c r="E108" s="27"/>
      <c r="F108" s="27"/>
      <c r="G108" s="44"/>
    </row>
    <row r="109" s="18" customFormat="1" ht="15.5" spans="2:7">
      <c r="B109" s="77"/>
      <c r="C109" s="27"/>
      <c r="D109" s="27"/>
      <c r="E109" s="27"/>
      <c r="F109" s="27"/>
      <c r="G109" s="44"/>
    </row>
    <row r="110" s="18" customFormat="1" ht="15.5" spans="2:7">
      <c r="B110" s="77"/>
      <c r="C110" s="27"/>
      <c r="D110" s="27"/>
      <c r="E110" s="27"/>
      <c r="F110" s="27"/>
      <c r="G110" s="44"/>
    </row>
    <row r="111" s="18" customFormat="1" ht="15.5" spans="2:7">
      <c r="B111" s="77"/>
      <c r="C111" s="27"/>
      <c r="D111" s="27"/>
      <c r="E111" s="27"/>
      <c r="F111" s="27"/>
      <c r="G111" s="44"/>
    </row>
    <row r="112" s="18" customFormat="1" ht="15.5" spans="2:7">
      <c r="B112" s="77"/>
      <c r="C112" s="27"/>
      <c r="D112" s="27"/>
      <c r="E112" s="27"/>
      <c r="F112" s="27"/>
      <c r="G112" s="44"/>
    </row>
    <row r="113" s="18" customFormat="1" ht="15.5" spans="2:7">
      <c r="B113" s="77"/>
      <c r="C113" s="27"/>
      <c r="D113" s="27"/>
      <c r="E113" s="27"/>
      <c r="F113" s="27"/>
      <c r="G113" s="44"/>
    </row>
    <row r="114" s="18" customFormat="1" ht="15.5" spans="2:7">
      <c r="B114" s="77"/>
      <c r="C114" s="27"/>
      <c r="D114" s="27"/>
      <c r="E114" s="27"/>
      <c r="F114" s="27"/>
      <c r="G114" s="44"/>
    </row>
    <row r="115" s="18" customFormat="1" ht="15.5" spans="2:7">
      <c r="B115" s="77"/>
      <c r="C115" s="27"/>
      <c r="D115" s="27"/>
      <c r="E115" s="27"/>
      <c r="F115" s="27"/>
      <c r="G115" s="44"/>
    </row>
    <row r="116" s="18" customFormat="1" ht="15.5" spans="2:7">
      <c r="B116" s="77"/>
      <c r="C116" s="27"/>
      <c r="D116" s="27"/>
      <c r="E116" s="27"/>
      <c r="F116" s="27"/>
      <c r="G116" s="44"/>
    </row>
    <row r="117" s="18" customFormat="1" ht="15.5" spans="2:7">
      <c r="B117" s="77"/>
      <c r="C117" s="27"/>
      <c r="D117" s="27"/>
      <c r="E117" s="27"/>
      <c r="F117" s="27"/>
      <c r="G117" s="44"/>
    </row>
    <row r="118" s="18" customFormat="1" ht="15.5" spans="2:7">
      <c r="B118" s="77"/>
      <c r="C118" s="27"/>
      <c r="D118" s="27"/>
      <c r="E118" s="27"/>
      <c r="F118" s="27"/>
      <c r="G118" s="44"/>
    </row>
    <row r="119" s="18" customFormat="1" ht="15.5" spans="2:26">
      <c r="B119" s="77"/>
      <c r="C119" s="27"/>
      <c r="D119" s="27"/>
      <c r="E119" s="27"/>
      <c r="F119" s="27"/>
      <c r="G119" s="44"/>
      <c r="Z119" s="32"/>
    </row>
    <row r="120" s="18" customFormat="1" ht="15.5" spans="2:26">
      <c r="B120" s="77"/>
      <c r="C120" s="27"/>
      <c r="D120" s="27"/>
      <c r="E120" s="27"/>
      <c r="F120" s="27"/>
      <c r="G120" s="44"/>
      <c r="W120" s="32"/>
      <c r="X120" s="32"/>
      <c r="Y120" s="32"/>
      <c r="Z120" s="78"/>
    </row>
    <row r="121" s="18" customFormat="1" ht="15.5" spans="2:7">
      <c r="B121" s="77"/>
      <c r="C121" s="27"/>
      <c r="D121" s="27"/>
      <c r="E121" s="27"/>
      <c r="F121" s="27"/>
      <c r="G121" s="44"/>
    </row>
    <row r="122" s="18" customFormat="1" ht="15.5" spans="2:7">
      <c r="B122" s="77"/>
      <c r="C122" s="27"/>
      <c r="D122" s="27"/>
      <c r="E122" s="27"/>
      <c r="F122" s="27"/>
      <c r="G122" s="44"/>
    </row>
    <row r="123" s="18" customFormat="1" ht="15.5" spans="2:7">
      <c r="B123" s="77"/>
      <c r="C123" s="27"/>
      <c r="D123" s="27"/>
      <c r="E123" s="27"/>
      <c r="F123" s="27"/>
      <c r="G123" s="44"/>
    </row>
    <row r="124" s="18" customFormat="1" ht="15.5" spans="2:7">
      <c r="B124" s="77"/>
      <c r="C124" s="27"/>
      <c r="D124" s="27"/>
      <c r="E124" s="27"/>
      <c r="F124" s="27"/>
      <c r="G124" s="44"/>
    </row>
    <row r="125" s="18" customFormat="1" ht="15.5" spans="2:7">
      <c r="B125" s="77"/>
      <c r="C125" s="27"/>
      <c r="D125" s="27"/>
      <c r="E125" s="27"/>
      <c r="F125" s="27"/>
      <c r="G125" s="44"/>
    </row>
    <row r="126" s="18" customFormat="1" ht="15.5" spans="2:7">
      <c r="B126" s="77"/>
      <c r="C126" s="27"/>
      <c r="D126" s="27"/>
      <c r="E126" s="27"/>
      <c r="F126" s="27"/>
      <c r="G126" s="44"/>
    </row>
    <row r="127" s="18" customFormat="1" ht="15.5" spans="2:7">
      <c r="B127" s="77"/>
      <c r="C127" s="27"/>
      <c r="D127" s="27"/>
      <c r="E127" s="27"/>
      <c r="F127" s="27"/>
      <c r="G127" s="44"/>
    </row>
    <row r="128" s="18" customFormat="1" ht="15.5" spans="2:7">
      <c r="B128" s="77"/>
      <c r="C128" s="27"/>
      <c r="D128" s="27"/>
      <c r="E128" s="27"/>
      <c r="F128" s="27"/>
      <c r="G128" s="44"/>
    </row>
    <row r="129" s="18" customFormat="1" ht="15.5" spans="2:7">
      <c r="B129" s="77"/>
      <c r="C129" s="27"/>
      <c r="D129" s="27"/>
      <c r="E129" s="27"/>
      <c r="F129" s="27"/>
      <c r="G129" s="44"/>
    </row>
    <row r="130" s="18" customFormat="1" ht="15.5" spans="2:7">
      <c r="B130" s="77"/>
      <c r="C130" s="27"/>
      <c r="D130" s="27"/>
      <c r="E130" s="27"/>
      <c r="F130" s="27"/>
      <c r="G130" s="44"/>
    </row>
    <row r="131" s="18" customFormat="1" ht="15.5" spans="2:7">
      <c r="B131" s="77"/>
      <c r="C131" s="27"/>
      <c r="D131" s="27"/>
      <c r="E131" s="27"/>
      <c r="F131" s="27"/>
      <c r="G131" s="44"/>
    </row>
    <row r="132" s="18" customFormat="1" ht="15.5" spans="2:7">
      <c r="B132" s="77"/>
      <c r="C132" s="27"/>
      <c r="D132" s="27"/>
      <c r="E132" s="27"/>
      <c r="F132" s="27"/>
      <c r="G132" s="44"/>
    </row>
    <row r="133" s="18" customFormat="1" ht="15.5" spans="2:7">
      <c r="B133" s="77"/>
      <c r="C133" s="27"/>
      <c r="D133" s="27"/>
      <c r="E133" s="27"/>
      <c r="F133" s="27"/>
      <c r="G133" s="44"/>
    </row>
    <row r="134" s="18" customFormat="1" ht="15.5" spans="2:7">
      <c r="B134" s="77"/>
      <c r="C134" s="27"/>
      <c r="D134" s="27"/>
      <c r="E134" s="27"/>
      <c r="F134" s="27"/>
      <c r="G134" s="44"/>
    </row>
    <row r="135" s="18" customFormat="1" ht="15.5" spans="2:7">
      <c r="B135" s="77"/>
      <c r="C135" s="27"/>
      <c r="D135" s="27"/>
      <c r="E135" s="27"/>
      <c r="F135" s="27"/>
      <c r="G135" s="44"/>
    </row>
    <row r="136" s="18" customFormat="1" ht="15.5" spans="2:7">
      <c r="B136" s="77"/>
      <c r="C136" s="27"/>
      <c r="D136" s="27"/>
      <c r="E136" s="27"/>
      <c r="F136" s="27"/>
      <c r="G136" s="44"/>
    </row>
    <row r="137" s="18" customFormat="1" ht="15.5" spans="2:7">
      <c r="B137" s="77"/>
      <c r="C137" s="27"/>
      <c r="D137" s="27"/>
      <c r="E137" s="27"/>
      <c r="F137" s="27"/>
      <c r="G137" s="44"/>
    </row>
    <row r="138" s="18" customFormat="1" ht="15.5" spans="2:7">
      <c r="B138" s="77"/>
      <c r="C138" s="27"/>
      <c r="D138" s="27"/>
      <c r="E138" s="27"/>
      <c r="F138" s="27"/>
      <c r="G138" s="44"/>
    </row>
    <row r="139" s="18" customFormat="1" ht="15.5" spans="2:7">
      <c r="B139" s="77"/>
      <c r="C139" s="27"/>
      <c r="D139" s="27"/>
      <c r="E139" s="27"/>
      <c r="F139" s="27"/>
      <c r="G139" s="44"/>
    </row>
    <row r="140" s="18" customFormat="1" ht="15.5" spans="2:7">
      <c r="B140" s="77"/>
      <c r="C140" s="27"/>
      <c r="D140" s="27"/>
      <c r="E140" s="27"/>
      <c r="F140" s="27"/>
      <c r="G140" s="44"/>
    </row>
    <row r="141" s="18" customFormat="1" ht="15.5" spans="2:7">
      <c r="B141" s="77"/>
      <c r="C141" s="27"/>
      <c r="D141" s="27"/>
      <c r="E141" s="27"/>
      <c r="F141" s="27"/>
      <c r="G141" s="44"/>
    </row>
    <row r="142" s="18" customFormat="1" ht="15.5" spans="2:7">
      <c r="B142" s="77"/>
      <c r="C142" s="27"/>
      <c r="D142" s="27"/>
      <c r="E142" s="27"/>
      <c r="F142" s="27"/>
      <c r="G142" s="44"/>
    </row>
    <row r="143" s="18" customFormat="1" ht="15.5" spans="2:7">
      <c r="B143" s="77"/>
      <c r="C143" s="27"/>
      <c r="D143" s="27"/>
      <c r="E143" s="27"/>
      <c r="F143" s="27"/>
      <c r="G143" s="44"/>
    </row>
    <row r="144" s="18" customFormat="1" ht="15.5" spans="2:7">
      <c r="B144" s="77"/>
      <c r="C144" s="27"/>
      <c r="D144" s="27"/>
      <c r="E144" s="27"/>
      <c r="F144" s="27"/>
      <c r="G144" s="44"/>
    </row>
    <row r="145" s="18" customFormat="1" ht="15.5" spans="2:7">
      <c r="B145" s="77"/>
      <c r="C145" s="27"/>
      <c r="D145" s="27"/>
      <c r="E145" s="27"/>
      <c r="F145" s="27"/>
      <c r="G145" s="44"/>
    </row>
    <row r="146" s="18" customFormat="1" ht="15.5" spans="2:7">
      <c r="B146" s="77"/>
      <c r="C146" s="27"/>
      <c r="D146" s="27"/>
      <c r="E146" s="27"/>
      <c r="F146" s="27"/>
      <c r="G146" s="44"/>
    </row>
    <row r="147" s="18" customFormat="1" ht="15.5" spans="2:7">
      <c r="B147" s="77"/>
      <c r="C147" s="27"/>
      <c r="D147" s="27"/>
      <c r="E147" s="27"/>
      <c r="F147" s="27"/>
      <c r="G147" s="44"/>
    </row>
    <row r="148" s="18" customFormat="1" ht="15.5" spans="2:7">
      <c r="B148" s="77"/>
      <c r="C148" s="27"/>
      <c r="D148" s="27"/>
      <c r="E148" s="27"/>
      <c r="F148" s="27"/>
      <c r="G148" s="44"/>
    </row>
    <row r="149" s="18" customFormat="1" ht="15.5" spans="2:7">
      <c r="B149" s="77"/>
      <c r="C149" s="27"/>
      <c r="D149" s="27"/>
      <c r="E149" s="27"/>
      <c r="F149" s="27"/>
      <c r="G149" s="44"/>
    </row>
    <row r="150" s="18" customFormat="1" ht="15.5" spans="2:7">
      <c r="B150" s="77"/>
      <c r="C150" s="27"/>
      <c r="D150" s="27"/>
      <c r="E150" s="27"/>
      <c r="F150" s="27"/>
      <c r="G150" s="44"/>
    </row>
    <row r="151" s="18" customFormat="1" ht="15.5" spans="2:7">
      <c r="B151" s="77"/>
      <c r="C151" s="27"/>
      <c r="D151" s="27"/>
      <c r="E151" s="27"/>
      <c r="F151" s="27"/>
      <c r="G151" s="44"/>
    </row>
    <row r="152" s="18" customFormat="1" ht="15.5" spans="2:7">
      <c r="B152" s="77"/>
      <c r="C152" s="27"/>
      <c r="D152" s="27"/>
      <c r="E152" s="27"/>
      <c r="F152" s="27"/>
      <c r="G152" s="44"/>
    </row>
    <row r="153" s="18" customFormat="1" ht="15.5" spans="2:7">
      <c r="B153" s="77"/>
      <c r="C153" s="27"/>
      <c r="D153" s="27"/>
      <c r="E153" s="27"/>
      <c r="F153" s="27"/>
      <c r="G153" s="44"/>
    </row>
    <row r="154" s="18" customFormat="1" ht="15.5" spans="2:7">
      <c r="B154" s="77"/>
      <c r="C154" s="27"/>
      <c r="D154" s="27"/>
      <c r="E154" s="27"/>
      <c r="F154" s="27"/>
      <c r="G154" s="44"/>
    </row>
    <row r="155" s="18" customFormat="1" ht="15.5" spans="2:7">
      <c r="B155" s="77"/>
      <c r="C155" s="27"/>
      <c r="D155" s="27"/>
      <c r="E155" s="27"/>
      <c r="F155" s="27"/>
      <c r="G155" s="44"/>
    </row>
    <row r="156" s="18" customFormat="1" ht="15.5" spans="2:7">
      <c r="B156" s="77"/>
      <c r="C156" s="27"/>
      <c r="D156" s="27"/>
      <c r="E156" s="27"/>
      <c r="F156" s="27"/>
      <c r="G156" s="44"/>
    </row>
    <row r="157" s="18" customFormat="1" ht="15.5" spans="2:7">
      <c r="B157" s="77"/>
      <c r="C157" s="27"/>
      <c r="D157" s="27"/>
      <c r="E157" s="27"/>
      <c r="F157" s="27"/>
      <c r="G157" s="44"/>
    </row>
    <row r="158" s="18" customFormat="1" ht="15.5" spans="2:7">
      <c r="B158" s="77"/>
      <c r="C158" s="27"/>
      <c r="D158" s="27"/>
      <c r="E158" s="27"/>
      <c r="F158" s="27"/>
      <c r="G158" s="44"/>
    </row>
    <row r="159" s="18" customFormat="1" ht="15.5" spans="2:7">
      <c r="B159" s="77"/>
      <c r="C159" s="27"/>
      <c r="D159" s="27"/>
      <c r="E159" s="27"/>
      <c r="F159" s="27"/>
      <c r="G159" s="44"/>
    </row>
    <row r="160" s="18" customFormat="1" ht="15.5" spans="2:7">
      <c r="B160" s="77"/>
      <c r="C160" s="27"/>
      <c r="D160" s="27"/>
      <c r="E160" s="27"/>
      <c r="F160" s="27"/>
      <c r="G160" s="44"/>
    </row>
    <row r="161" s="18" customFormat="1" ht="15.5" spans="2:7">
      <c r="B161" s="77"/>
      <c r="C161" s="27"/>
      <c r="D161" s="27"/>
      <c r="E161" s="27"/>
      <c r="F161" s="27"/>
      <c r="G161" s="44"/>
    </row>
    <row r="162" s="18" customFormat="1" ht="15.5" spans="2:7">
      <c r="B162" s="77"/>
      <c r="C162" s="27"/>
      <c r="D162" s="27"/>
      <c r="E162" s="27"/>
      <c r="F162" s="27"/>
      <c r="G162" s="44"/>
    </row>
    <row r="163" s="18" customFormat="1" ht="15.5" spans="2:7">
      <c r="B163" s="77"/>
      <c r="C163" s="27"/>
      <c r="D163" s="27"/>
      <c r="E163" s="27"/>
      <c r="F163" s="27"/>
      <c r="G163" s="44"/>
    </row>
    <row r="164" s="18" customFormat="1" ht="15.5" spans="2:7">
      <c r="B164" s="77"/>
      <c r="C164" s="27"/>
      <c r="D164" s="27"/>
      <c r="E164" s="27"/>
      <c r="F164" s="27"/>
      <c r="G164" s="44"/>
    </row>
    <row r="165" s="18" customFormat="1" ht="15.5" spans="2:7">
      <c r="B165" s="77"/>
      <c r="C165" s="27"/>
      <c r="D165" s="27"/>
      <c r="E165" s="27"/>
      <c r="F165" s="27"/>
      <c r="G165" s="44"/>
    </row>
    <row r="166" s="18" customFormat="1" ht="15.5" spans="2:7">
      <c r="B166" s="77"/>
      <c r="C166" s="27"/>
      <c r="D166" s="27"/>
      <c r="E166" s="27"/>
      <c r="F166" s="27"/>
      <c r="G166" s="44"/>
    </row>
    <row r="167" s="18" customFormat="1" ht="15.5" spans="2:7">
      <c r="B167" s="77"/>
      <c r="C167" s="27"/>
      <c r="D167" s="27"/>
      <c r="E167" s="27"/>
      <c r="F167" s="27"/>
      <c r="G167" s="44"/>
    </row>
    <row r="168" s="18" customFormat="1" ht="15.5" spans="2:7">
      <c r="B168" s="77"/>
      <c r="C168" s="27"/>
      <c r="D168" s="27"/>
      <c r="E168" s="27"/>
      <c r="F168" s="27"/>
      <c r="G168" s="44"/>
    </row>
    <row r="169" s="18" customFormat="1" ht="15.5" spans="2:7">
      <c r="B169" s="77"/>
      <c r="C169" s="27"/>
      <c r="D169" s="27"/>
      <c r="E169" s="27"/>
      <c r="F169" s="27"/>
      <c r="G169" s="44"/>
    </row>
    <row r="170" s="18" customFormat="1" ht="15.5" spans="2:7">
      <c r="B170" s="77"/>
      <c r="C170" s="27"/>
      <c r="D170" s="27"/>
      <c r="E170" s="27"/>
      <c r="F170" s="27"/>
      <c r="G170" s="44"/>
    </row>
    <row r="171" s="18" customFormat="1" ht="15.5" spans="2:7">
      <c r="B171" s="77"/>
      <c r="C171" s="27"/>
      <c r="D171" s="27"/>
      <c r="E171" s="27"/>
      <c r="F171" s="27"/>
      <c r="G171" s="44"/>
    </row>
    <row r="172" s="18" customFormat="1" ht="15.5" spans="2:7">
      <c r="B172" s="77"/>
      <c r="C172" s="27"/>
      <c r="D172" s="27"/>
      <c r="E172" s="27"/>
      <c r="F172" s="27"/>
      <c r="G172" s="44"/>
    </row>
    <row r="173" s="18" customFormat="1" ht="15.5" spans="2:7">
      <c r="B173" s="77"/>
      <c r="C173" s="27"/>
      <c r="D173" s="27"/>
      <c r="E173" s="27"/>
      <c r="F173" s="27"/>
      <c r="G173" s="44"/>
    </row>
    <row r="174" s="18" customFormat="1" ht="15.5" spans="2:7">
      <c r="B174" s="77"/>
      <c r="C174" s="27"/>
      <c r="D174" s="27"/>
      <c r="E174" s="27"/>
      <c r="F174" s="27"/>
      <c r="G174" s="44"/>
    </row>
    <row r="175" s="18" customFormat="1" ht="15.5" spans="2:7">
      <c r="B175" s="77"/>
      <c r="C175" s="27"/>
      <c r="D175" s="27"/>
      <c r="E175" s="27"/>
      <c r="F175" s="27"/>
      <c r="G175" s="44"/>
    </row>
    <row r="176" s="18" customFormat="1" ht="15.5" spans="2:7">
      <c r="B176" s="77"/>
      <c r="C176" s="27"/>
      <c r="D176" s="27"/>
      <c r="E176" s="27"/>
      <c r="F176" s="27"/>
      <c r="G176" s="44"/>
    </row>
    <row r="177" s="18" customFormat="1" ht="15.5" spans="2:7">
      <c r="B177" s="77"/>
      <c r="C177" s="27"/>
      <c r="D177" s="27"/>
      <c r="E177" s="27"/>
      <c r="F177" s="27"/>
      <c r="G177" s="44"/>
    </row>
    <row r="178" s="18" customFormat="1" ht="15.5" spans="2:7">
      <c r="B178" s="77"/>
      <c r="C178" s="27"/>
      <c r="D178" s="27"/>
      <c r="E178" s="27"/>
      <c r="F178" s="27"/>
      <c r="G178" s="44"/>
    </row>
    <row r="179" s="18" customFormat="1" ht="15.5" spans="2:7">
      <c r="B179" s="77"/>
      <c r="C179" s="27"/>
      <c r="D179" s="27"/>
      <c r="E179" s="27"/>
      <c r="F179" s="27"/>
      <c r="G179" s="44"/>
    </row>
    <row r="180" s="18" customFormat="1" ht="15.5" spans="2:7">
      <c r="B180" s="77"/>
      <c r="C180" s="27"/>
      <c r="D180" s="27"/>
      <c r="E180" s="27"/>
      <c r="F180" s="27"/>
      <c r="G180" s="44"/>
    </row>
    <row r="181" s="18" customFormat="1" ht="15.5" spans="2:7">
      <c r="B181" s="77"/>
      <c r="C181" s="27"/>
      <c r="D181" s="27"/>
      <c r="E181" s="27"/>
      <c r="F181" s="27"/>
      <c r="G181" s="44"/>
    </row>
    <row r="182" s="18" customFormat="1" ht="15.5" spans="2:7">
      <c r="B182" s="77"/>
      <c r="C182" s="27"/>
      <c r="D182" s="27"/>
      <c r="E182" s="27"/>
      <c r="F182" s="27"/>
      <c r="G182" s="44"/>
    </row>
    <row r="183" s="18" customFormat="1" ht="15.5" spans="2:7">
      <c r="B183" s="77"/>
      <c r="C183" s="27"/>
      <c r="D183" s="27"/>
      <c r="E183" s="27"/>
      <c r="F183" s="27"/>
      <c r="G183" s="44"/>
    </row>
    <row r="184" s="18" customFormat="1" ht="15.5" spans="2:7">
      <c r="B184" s="77"/>
      <c r="C184" s="27"/>
      <c r="D184" s="27"/>
      <c r="E184" s="27"/>
      <c r="F184" s="27"/>
      <c r="G184" s="44"/>
    </row>
    <row r="185" s="18" customFormat="1" ht="15.5" spans="2:7">
      <c r="B185" s="77"/>
      <c r="C185" s="27"/>
      <c r="D185" s="27"/>
      <c r="E185" s="27"/>
      <c r="F185" s="27"/>
      <c r="G185" s="44"/>
    </row>
    <row r="186" s="18" customFormat="1" ht="15.5" spans="2:7">
      <c r="B186" s="77"/>
      <c r="C186" s="27"/>
      <c r="D186" s="27"/>
      <c r="E186" s="27"/>
      <c r="F186" s="27"/>
      <c r="G186" s="44"/>
    </row>
    <row r="187" s="18" customFormat="1" ht="15.5" spans="2:7">
      <c r="B187" s="77"/>
      <c r="C187" s="27"/>
      <c r="D187" s="27"/>
      <c r="E187" s="27"/>
      <c r="F187" s="27"/>
      <c r="G187" s="44"/>
    </row>
    <row r="188" s="18" customFormat="1" ht="15.5" spans="2:7">
      <c r="B188" s="77"/>
      <c r="C188" s="27"/>
      <c r="D188" s="27"/>
      <c r="E188" s="27"/>
      <c r="F188" s="27"/>
      <c r="G188" s="44"/>
    </row>
    <row r="189" s="18" customFormat="1" ht="15.5" spans="2:7">
      <c r="B189" s="77"/>
      <c r="C189" s="27"/>
      <c r="D189" s="27"/>
      <c r="E189" s="27"/>
      <c r="F189" s="27"/>
      <c r="G189" s="44"/>
    </row>
    <row r="190" s="18" customFormat="1" ht="15.5" spans="2:7">
      <c r="B190" s="77"/>
      <c r="C190" s="27"/>
      <c r="D190" s="27"/>
      <c r="E190" s="27"/>
      <c r="F190" s="27"/>
      <c r="G190" s="44"/>
    </row>
    <row r="191" s="18" customFormat="1" ht="15.5" spans="2:7">
      <c r="B191" s="77"/>
      <c r="C191" s="27"/>
      <c r="D191" s="27"/>
      <c r="E191" s="27"/>
      <c r="F191" s="27"/>
      <c r="G191" s="44"/>
    </row>
    <row r="192" s="18" customFormat="1" ht="15.5" spans="2:7">
      <c r="B192" s="77"/>
      <c r="C192" s="27"/>
      <c r="D192" s="27"/>
      <c r="E192" s="27"/>
      <c r="F192" s="27"/>
      <c r="G192" s="44"/>
    </row>
    <row r="193" s="18" customFormat="1" ht="15.5" spans="2:7">
      <c r="B193" s="77"/>
      <c r="C193" s="27"/>
      <c r="D193" s="27"/>
      <c r="E193" s="27"/>
      <c r="F193" s="27"/>
      <c r="G193" s="44"/>
    </row>
    <row r="194" s="18" customFormat="1" ht="15.5" spans="2:7">
      <c r="B194" s="77"/>
      <c r="C194" s="27"/>
      <c r="D194" s="27"/>
      <c r="E194" s="27"/>
      <c r="F194" s="27"/>
      <c r="G194" s="44"/>
    </row>
    <row r="195" s="18" customFormat="1" ht="15.5" spans="2:7">
      <c r="B195" s="77"/>
      <c r="C195" s="27"/>
      <c r="D195" s="27"/>
      <c r="E195" s="27"/>
      <c r="F195" s="27"/>
      <c r="G195" s="44"/>
    </row>
    <row r="196" s="18" customFormat="1" ht="15.5" spans="2:7">
      <c r="B196" s="77"/>
      <c r="C196" s="27"/>
      <c r="D196" s="27"/>
      <c r="E196" s="27"/>
      <c r="F196" s="27"/>
      <c r="G196" s="44"/>
    </row>
    <row r="197" s="18" customFormat="1" ht="15.5" spans="2:7">
      <c r="B197" s="77"/>
      <c r="C197" s="27"/>
      <c r="D197" s="27"/>
      <c r="E197" s="27"/>
      <c r="F197" s="27"/>
      <c r="G197" s="44"/>
    </row>
    <row r="198" s="18" customFormat="1" ht="15.5" spans="2:7">
      <c r="B198" s="77"/>
      <c r="C198" s="27"/>
      <c r="D198" s="27"/>
      <c r="E198" s="27"/>
      <c r="F198" s="27"/>
      <c r="G198" s="44"/>
    </row>
    <row r="199" s="18" customFormat="1" ht="15.5" spans="2:7">
      <c r="B199" s="77"/>
      <c r="C199" s="27"/>
      <c r="D199" s="27"/>
      <c r="E199" s="27"/>
      <c r="F199" s="27"/>
      <c r="G199" s="44"/>
    </row>
    <row r="200" s="18" customFormat="1" ht="15.5" spans="2:7">
      <c r="B200" s="77"/>
      <c r="C200" s="27"/>
      <c r="D200" s="27"/>
      <c r="E200" s="27"/>
      <c r="F200" s="27"/>
      <c r="G200" s="44"/>
    </row>
    <row r="201" s="18" customFormat="1" ht="15.5" spans="2:7">
      <c r="B201" s="77"/>
      <c r="C201" s="27"/>
      <c r="D201" s="27"/>
      <c r="E201" s="27"/>
      <c r="F201" s="27"/>
      <c r="G201" s="44"/>
    </row>
    <row r="202" s="18" customFormat="1" ht="15.5" spans="2:7">
      <c r="B202" s="77"/>
      <c r="C202" s="27"/>
      <c r="D202" s="27"/>
      <c r="E202" s="27"/>
      <c r="F202" s="27"/>
      <c r="G202" s="44"/>
    </row>
    <row r="203" s="18" customFormat="1" ht="15.5" spans="2:7">
      <c r="B203" s="77"/>
      <c r="C203" s="27"/>
      <c r="D203" s="27"/>
      <c r="E203" s="27"/>
      <c r="F203" s="27"/>
      <c r="G203" s="44"/>
    </row>
    <row r="204" s="18" customFormat="1" ht="15.5" spans="2:7">
      <c r="B204" s="77"/>
      <c r="C204" s="27"/>
      <c r="D204" s="27"/>
      <c r="E204" s="27"/>
      <c r="F204" s="27"/>
      <c r="G204" s="44"/>
    </row>
    <row r="205" s="18" customFormat="1" ht="15.5" spans="2:7">
      <c r="B205" s="77"/>
      <c r="C205" s="27"/>
      <c r="D205" s="27"/>
      <c r="E205" s="27"/>
      <c r="F205" s="27"/>
      <c r="G205" s="44"/>
    </row>
    <row r="206" s="18" customFormat="1" ht="15.5" spans="2:7">
      <c r="B206" s="77"/>
      <c r="C206" s="27"/>
      <c r="D206" s="27"/>
      <c r="E206" s="27"/>
      <c r="F206" s="27"/>
      <c r="G206" s="44"/>
    </row>
    <row r="207" s="18" customFormat="1" ht="15.5" spans="2:7">
      <c r="B207" s="77"/>
      <c r="C207" s="27"/>
      <c r="D207" s="27"/>
      <c r="E207" s="27"/>
      <c r="F207" s="27"/>
      <c r="G207" s="44"/>
    </row>
    <row r="208" s="18" customFormat="1" ht="15.5" spans="2:7">
      <c r="B208" s="77"/>
      <c r="C208" s="27"/>
      <c r="D208" s="27"/>
      <c r="E208" s="27"/>
      <c r="F208" s="27"/>
      <c r="G208" s="44"/>
    </row>
    <row r="209" s="18" customFormat="1" ht="15.5" spans="2:7">
      <c r="B209" s="77"/>
      <c r="C209" s="27"/>
      <c r="D209" s="27"/>
      <c r="E209" s="27"/>
      <c r="F209" s="27"/>
      <c r="G209" s="44"/>
    </row>
    <row r="210" s="18" customFormat="1" ht="15.5" spans="2:7">
      <c r="B210" s="77"/>
      <c r="C210" s="27"/>
      <c r="D210" s="27"/>
      <c r="E210" s="27"/>
      <c r="F210" s="27"/>
      <c r="G210" s="44"/>
    </row>
    <row r="211" s="18" customFormat="1" ht="15.5" spans="2:7">
      <c r="B211" s="77"/>
      <c r="C211" s="27"/>
      <c r="D211" s="27"/>
      <c r="E211" s="27"/>
      <c r="F211" s="27"/>
      <c r="G211" s="44"/>
    </row>
    <row r="212" s="18" customFormat="1" ht="15.5" spans="2:7">
      <c r="B212" s="77"/>
      <c r="C212" s="27"/>
      <c r="D212" s="27"/>
      <c r="E212" s="27"/>
      <c r="F212" s="27"/>
      <c r="G212" s="44"/>
    </row>
    <row r="213" s="18" customFormat="1" ht="15.5" spans="2:7">
      <c r="B213" s="77"/>
      <c r="C213" s="27"/>
      <c r="D213" s="27"/>
      <c r="E213" s="27"/>
      <c r="F213" s="27"/>
      <c r="G213" s="44"/>
    </row>
    <row r="214" s="18" customFormat="1" ht="15.5" spans="2:7">
      <c r="B214" s="77"/>
      <c r="C214" s="27"/>
      <c r="D214" s="27"/>
      <c r="E214" s="27"/>
      <c r="F214" s="27"/>
      <c r="G214" s="44"/>
    </row>
    <row r="215" s="18" customFormat="1" ht="15.5" spans="2:7">
      <c r="B215" s="77"/>
      <c r="C215" s="27"/>
      <c r="D215" s="27"/>
      <c r="E215" s="27"/>
      <c r="F215" s="27"/>
      <c r="G215" s="44"/>
    </row>
    <row r="216" s="18" customFormat="1" ht="15.5" spans="2:7">
      <c r="B216" s="77"/>
      <c r="C216" s="27"/>
      <c r="D216" s="27"/>
      <c r="E216" s="27"/>
      <c r="F216" s="27"/>
      <c r="G216" s="44"/>
    </row>
    <row r="217" s="18" customFormat="1" ht="15.5" spans="2:7">
      <c r="B217" s="77"/>
      <c r="C217" s="27"/>
      <c r="D217" s="27"/>
      <c r="E217" s="27"/>
      <c r="F217" s="27"/>
      <c r="G217" s="44"/>
    </row>
    <row r="218" s="18" customFormat="1" ht="15.5" spans="2:7">
      <c r="B218" s="77"/>
      <c r="C218" s="27"/>
      <c r="D218" s="27"/>
      <c r="E218" s="27"/>
      <c r="F218" s="27"/>
      <c r="G218" s="44"/>
    </row>
    <row r="219" s="18" customFormat="1" ht="15.5" spans="2:7">
      <c r="B219" s="77"/>
      <c r="C219" s="27"/>
      <c r="D219" s="27"/>
      <c r="E219" s="27"/>
      <c r="F219" s="27"/>
      <c r="G219" s="44"/>
    </row>
    <row r="220" s="18" customFormat="1" ht="15.5" spans="2:7">
      <c r="B220" s="77"/>
      <c r="C220" s="27"/>
      <c r="D220" s="27"/>
      <c r="E220" s="27"/>
      <c r="F220" s="27"/>
      <c r="G220" s="44"/>
    </row>
    <row r="221" s="18" customFormat="1" ht="15.5" spans="2:7">
      <c r="B221" s="77"/>
      <c r="C221" s="27"/>
      <c r="D221" s="27"/>
      <c r="E221" s="27"/>
      <c r="F221" s="27"/>
      <c r="G221" s="44"/>
    </row>
    <row r="222" s="18" customFormat="1" ht="15.5" spans="2:7">
      <c r="B222" s="77"/>
      <c r="C222" s="27"/>
      <c r="D222" s="27"/>
      <c r="E222" s="27"/>
      <c r="F222" s="27"/>
      <c r="G222" s="44"/>
    </row>
    <row r="223" s="18" customFormat="1" ht="15.5" spans="2:7">
      <c r="B223" s="77"/>
      <c r="C223" s="27"/>
      <c r="D223" s="27"/>
      <c r="E223" s="27"/>
      <c r="F223" s="27"/>
      <c r="G223" s="44"/>
    </row>
    <row r="224" s="18" customFormat="1" ht="15.5" spans="2:7">
      <c r="B224" s="77"/>
      <c r="C224" s="27"/>
      <c r="D224" s="27"/>
      <c r="E224" s="27"/>
      <c r="F224" s="27"/>
      <c r="G224" s="44"/>
    </row>
    <row r="225" s="18" customFormat="1" ht="15.5" spans="2:7">
      <c r="B225" s="77"/>
      <c r="C225" s="27"/>
      <c r="D225" s="27"/>
      <c r="E225" s="27"/>
      <c r="F225" s="27"/>
      <c r="G225" s="44"/>
    </row>
    <row r="226" s="18" customFormat="1" ht="15.5" spans="2:7">
      <c r="B226" s="77"/>
      <c r="C226" s="27"/>
      <c r="D226" s="27"/>
      <c r="E226" s="27"/>
      <c r="F226" s="27"/>
      <c r="G226" s="44"/>
    </row>
    <row r="227" s="18" customFormat="1" ht="15.5" spans="2:7">
      <c r="B227" s="77"/>
      <c r="C227" s="27"/>
      <c r="D227" s="27"/>
      <c r="E227" s="27"/>
      <c r="F227" s="27"/>
      <c r="G227" s="44"/>
    </row>
    <row r="228" s="18" customFormat="1" ht="15.5" spans="2:7">
      <c r="B228" s="77"/>
      <c r="C228" s="27"/>
      <c r="D228" s="27"/>
      <c r="E228" s="27"/>
      <c r="F228" s="27"/>
      <c r="G228" s="44"/>
    </row>
    <row r="229" s="18" customFormat="1" ht="15.5" spans="2:7">
      <c r="B229" s="77"/>
      <c r="C229" s="27"/>
      <c r="D229" s="27"/>
      <c r="E229" s="27"/>
      <c r="F229" s="27"/>
      <c r="G229" s="44"/>
    </row>
    <row r="230" s="18" customFormat="1" ht="15.5" spans="2:7">
      <c r="B230" s="77"/>
      <c r="C230" s="27"/>
      <c r="D230" s="27"/>
      <c r="E230" s="27"/>
      <c r="F230" s="27"/>
      <c r="G230" s="44"/>
    </row>
    <row r="231" s="18" customFormat="1" ht="15.5" spans="2:7">
      <c r="B231" s="77"/>
      <c r="C231" s="27"/>
      <c r="D231" s="27"/>
      <c r="E231" s="27"/>
      <c r="F231" s="27"/>
      <c r="G231" s="44"/>
    </row>
  </sheetData>
  <sheetProtection sheet="1" formatCells="0" formatColumns="0" formatRows="0" insertRows="0" insertColumns="0" insertHyperlinks="0" deleteColumns="0" deleteRows="0" sort="0" autoFilter="0" pivotTables="0"/>
  <mergeCells count="3">
    <mergeCell ref="A2:F2"/>
    <mergeCell ref="A4:B4"/>
    <mergeCell ref="C4:G4"/>
  </mergeCells>
  <pageMargins left="0.75" right="0.75" top="1" bottom="1" header="0.5" footer="0.5"/>
  <pageSetup paperSize="1" orientation="landscape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showGridLines="0" workbookViewId="0">
      <selection activeCell="A3" sqref="A3"/>
    </sheetView>
  </sheetViews>
  <sheetFormatPr defaultColWidth="9.14545454545454" defaultRowHeight="12.75" customHeight="1" outlineLevelCol="6"/>
  <cols>
    <col min="1" max="1" width="13.2727272727273" style="27" customWidth="1"/>
    <col min="2" max="2" width="39" style="27" customWidth="1"/>
    <col min="3" max="3" width="17" style="27" customWidth="1"/>
    <col min="4" max="4" width="16.1818181818182" style="27" customWidth="1"/>
    <col min="5" max="5" width="20.1818181818182" style="27" customWidth="1"/>
    <col min="6" max="6" width="9.14545454545454" style="18" customWidth="1"/>
    <col min="7" max="7" width="13.5727272727273" style="18" customWidth="1"/>
    <col min="8" max="8" width="9.14545454545454" style="18" customWidth="1"/>
  </cols>
  <sheetData>
    <row r="1" s="18" customFormat="1" ht="21" customHeight="1" spans="1:7">
      <c r="A1" s="52"/>
      <c r="B1" s="52"/>
      <c r="C1" s="52"/>
      <c r="D1" s="52"/>
      <c r="E1" s="52"/>
      <c r="F1" s="34"/>
      <c r="G1" s="34"/>
    </row>
    <row r="2" s="18" customFormat="1" ht="29.25" customHeight="1" spans="1:7">
      <c r="A2" s="36" t="s">
        <v>84</v>
      </c>
      <c r="B2" s="36"/>
      <c r="C2" s="36"/>
      <c r="D2" s="36"/>
      <c r="E2" s="36"/>
      <c r="F2" s="37"/>
      <c r="G2" s="37"/>
    </row>
    <row r="3" s="18" customFormat="1" ht="21" customHeight="1" spans="1:7">
      <c r="A3" s="43" t="s">
        <v>26</v>
      </c>
      <c r="B3" s="41"/>
      <c r="C3" s="41"/>
      <c r="D3" s="41"/>
      <c r="E3" s="43" t="s">
        <v>2</v>
      </c>
      <c r="F3" s="34"/>
      <c r="G3" s="34"/>
    </row>
    <row r="4" s="18" customFormat="1" ht="17.25" customHeight="1" spans="1:7">
      <c r="A4" s="21" t="s">
        <v>66</v>
      </c>
      <c r="B4" s="21"/>
      <c r="C4" s="21" t="s">
        <v>85</v>
      </c>
      <c r="D4" s="21"/>
      <c r="E4" s="21"/>
      <c r="F4" s="34"/>
      <c r="G4" s="34"/>
    </row>
    <row r="5" s="18" customFormat="1" ht="21" customHeight="1" spans="1:7">
      <c r="A5" s="21" t="s">
        <v>69</v>
      </c>
      <c r="B5" s="21" t="s">
        <v>70</v>
      </c>
      <c r="C5" s="21" t="s">
        <v>29</v>
      </c>
      <c r="D5" s="21" t="s">
        <v>67</v>
      </c>
      <c r="E5" s="21" t="s">
        <v>68</v>
      </c>
      <c r="F5" s="34"/>
      <c r="G5" s="34"/>
    </row>
    <row r="6" s="18" customFormat="1" ht="21" customHeight="1" spans="1:7">
      <c r="A6" s="30" t="s">
        <v>43</v>
      </c>
      <c r="B6" s="30" t="s">
        <v>43</v>
      </c>
      <c r="C6" s="54">
        <v>1</v>
      </c>
      <c r="D6" s="54">
        <f>C6+1</f>
        <v>2</v>
      </c>
      <c r="E6" s="54">
        <f>D6+1</f>
        <v>3</v>
      </c>
      <c r="F6" s="34"/>
      <c r="G6" s="34"/>
    </row>
    <row r="7" s="18" customFormat="1" ht="28.5" customHeight="1" spans="1:7">
      <c r="A7" s="56"/>
      <c r="B7" s="56" t="s">
        <v>29</v>
      </c>
      <c r="C7" s="56">
        <v>160.053366</v>
      </c>
      <c r="D7" s="56">
        <v>78.003366</v>
      </c>
      <c r="E7" s="56">
        <v>82.05</v>
      </c>
      <c r="F7" s="34"/>
      <c r="G7" s="34"/>
    </row>
    <row r="8" s="18" customFormat="1" ht="28.5" customHeight="1" spans="1:5">
      <c r="A8" s="56" t="s">
        <v>44</v>
      </c>
      <c r="B8" s="56" t="s">
        <v>45</v>
      </c>
      <c r="C8" s="56">
        <v>148.5787</v>
      </c>
      <c r="D8" s="56">
        <v>66.5287</v>
      </c>
      <c r="E8" s="56">
        <v>82.05</v>
      </c>
    </row>
    <row r="9" s="18" customFormat="1" ht="28.5" customHeight="1" spans="1:5">
      <c r="A9" s="56" t="s">
        <v>46</v>
      </c>
      <c r="B9" s="56" t="s">
        <v>47</v>
      </c>
      <c r="C9" s="56">
        <v>148.5787</v>
      </c>
      <c r="D9" s="56">
        <v>66.5287</v>
      </c>
      <c r="E9" s="56">
        <v>82.05</v>
      </c>
    </row>
    <row r="10" s="18" customFormat="1" ht="28.5" customHeight="1" spans="1:5">
      <c r="A10" s="56" t="s">
        <v>48</v>
      </c>
      <c r="B10" s="56" t="s">
        <v>49</v>
      </c>
      <c r="C10" s="56">
        <v>128.5787</v>
      </c>
      <c r="D10" s="56">
        <v>66.5287</v>
      </c>
      <c r="E10" s="56">
        <v>62.05</v>
      </c>
    </row>
    <row r="11" s="18" customFormat="1" ht="28.5" customHeight="1" spans="1:5">
      <c r="A11" s="56" t="s">
        <v>50</v>
      </c>
      <c r="B11" s="56" t="s">
        <v>51</v>
      </c>
      <c r="C11" s="56">
        <v>20</v>
      </c>
      <c r="D11" s="56"/>
      <c r="E11" s="56">
        <v>20</v>
      </c>
    </row>
    <row r="12" s="18" customFormat="1" ht="28.5" customHeight="1" spans="1:5">
      <c r="A12" s="56" t="s">
        <v>52</v>
      </c>
      <c r="B12" s="56" t="s">
        <v>53</v>
      </c>
      <c r="C12" s="56">
        <v>8.956224</v>
      </c>
      <c r="D12" s="56">
        <v>8.956224</v>
      </c>
      <c r="E12" s="56"/>
    </row>
    <row r="13" s="18" customFormat="1" ht="28.5" customHeight="1" spans="1:5">
      <c r="A13" s="56" t="s">
        <v>54</v>
      </c>
      <c r="B13" s="56" t="s">
        <v>55</v>
      </c>
      <c r="C13" s="56">
        <v>8.956224</v>
      </c>
      <c r="D13" s="56">
        <v>8.956224</v>
      </c>
      <c r="E13" s="56"/>
    </row>
    <row r="14" s="18" customFormat="1" ht="28.5" customHeight="1" spans="1:5">
      <c r="A14" s="56" t="s">
        <v>56</v>
      </c>
      <c r="B14" s="56" t="s">
        <v>57</v>
      </c>
      <c r="C14" s="56">
        <v>8.956224</v>
      </c>
      <c r="D14" s="56">
        <v>8.956224</v>
      </c>
      <c r="E14" s="56"/>
    </row>
    <row r="15" s="18" customFormat="1" ht="28.5" customHeight="1" spans="1:5">
      <c r="A15" s="56" t="s">
        <v>58</v>
      </c>
      <c r="B15" s="56" t="s">
        <v>59</v>
      </c>
      <c r="C15" s="56">
        <v>2.518442</v>
      </c>
      <c r="D15" s="56">
        <v>2.518442</v>
      </c>
      <c r="E15" s="56"/>
    </row>
    <row r="16" s="18" customFormat="1" ht="28.5" customHeight="1" spans="1:5">
      <c r="A16" s="56" t="s">
        <v>60</v>
      </c>
      <c r="B16" s="56" t="s">
        <v>61</v>
      </c>
      <c r="C16" s="56">
        <v>2.518442</v>
      </c>
      <c r="D16" s="56">
        <v>2.518442</v>
      </c>
      <c r="E16" s="56"/>
    </row>
    <row r="17" s="18" customFormat="1" ht="28.5" customHeight="1" spans="1:5">
      <c r="A17" s="56" t="s">
        <v>62</v>
      </c>
      <c r="B17" s="56" t="s">
        <v>63</v>
      </c>
      <c r="C17" s="56">
        <v>2.518442</v>
      </c>
      <c r="D17" s="56">
        <v>2.518442</v>
      </c>
      <c r="E17" s="56"/>
    </row>
    <row r="18" s="18" customFormat="1" ht="21" customHeight="1" spans="1:5">
      <c r="A18" s="27"/>
      <c r="B18" s="27"/>
      <c r="C18" s="27"/>
      <c r="D18" s="27"/>
      <c r="E18" s="27"/>
    </row>
    <row r="19" s="18" customFormat="1" ht="21" customHeight="1" spans="1:5">
      <c r="A19" s="27"/>
      <c r="B19" s="27"/>
      <c r="C19" s="27"/>
      <c r="D19" s="27"/>
      <c r="E19" s="27"/>
    </row>
    <row r="20" s="18" customFormat="1" ht="21" customHeight="1" spans="1:5">
      <c r="A20" s="27"/>
      <c r="B20" s="27"/>
      <c r="C20" s="27"/>
      <c r="D20" s="27"/>
      <c r="E20" s="27"/>
    </row>
    <row r="21" s="18" customFormat="1" ht="21" customHeight="1" spans="1:5">
      <c r="A21" s="27"/>
      <c r="B21" s="27"/>
      <c r="C21" s="27"/>
      <c r="D21" s="27"/>
      <c r="E21" s="27"/>
    </row>
    <row r="22" s="18" customFormat="1" ht="21" customHeight="1" spans="1:5">
      <c r="A22" s="27"/>
      <c r="B22" s="27"/>
      <c r="C22" s="27"/>
      <c r="D22" s="27"/>
      <c r="E22" s="27"/>
    </row>
    <row r="23" s="18" customFormat="1" ht="21" customHeight="1" spans="1:5">
      <c r="A23" s="27"/>
      <c r="B23" s="27"/>
      <c r="C23" s="27"/>
      <c r="D23" s="27"/>
      <c r="E23" s="27"/>
    </row>
    <row r="24" s="18" customFormat="1" ht="21" customHeight="1" spans="1:5">
      <c r="A24" s="27"/>
      <c r="B24" s="27"/>
      <c r="C24" s="27"/>
      <c r="D24" s="27"/>
      <c r="E24" s="27"/>
    </row>
    <row r="25" s="18" customFormat="1" ht="21" customHeight="1" spans="1:5">
      <c r="A25" s="27"/>
      <c r="B25" s="27"/>
      <c r="C25" s="27"/>
      <c r="D25" s="27"/>
      <c r="E25" s="27"/>
    </row>
    <row r="26" s="18" customFormat="1" ht="21" customHeight="1" spans="1:5">
      <c r="A26" s="27"/>
      <c r="B26" s="27"/>
      <c r="C26" s="27"/>
      <c r="D26" s="27"/>
      <c r="E26" s="27"/>
    </row>
    <row r="27" s="18" customFormat="1" ht="21" customHeight="1" spans="1:5">
      <c r="A27" s="27"/>
      <c r="B27" s="27"/>
      <c r="C27" s="27"/>
      <c r="D27" s="27"/>
      <c r="E27" s="27"/>
    </row>
    <row r="28" s="18" customFormat="1" ht="21" customHeight="1" spans="1:5">
      <c r="A28" s="27"/>
      <c r="B28" s="27"/>
      <c r="C28" s="27"/>
      <c r="D28" s="27"/>
      <c r="E28" s="27"/>
    </row>
    <row r="29" s="18" customFormat="1" ht="14.5" spans="1:5">
      <c r="A29" s="27"/>
      <c r="B29" s="27"/>
      <c r="C29" s="27"/>
      <c r="D29" s="27"/>
      <c r="E29" s="27"/>
    </row>
    <row r="30" s="18" customFormat="1" ht="14.5" spans="1:5">
      <c r="A30" s="27"/>
      <c r="B30" s="27"/>
      <c r="C30" s="27"/>
      <c r="D30" s="27"/>
      <c r="E30" s="27"/>
    </row>
    <row r="31" s="18" customFormat="1" ht="14.5" spans="1:5">
      <c r="A31" s="27"/>
      <c r="B31" s="27"/>
      <c r="C31" s="27"/>
      <c r="D31" s="27"/>
      <c r="E31" s="27"/>
    </row>
    <row r="32" s="18" customFormat="1" ht="14.5" spans="1:5">
      <c r="A32" s="27"/>
      <c r="B32" s="27"/>
      <c r="C32" s="27"/>
      <c r="D32" s="27"/>
      <c r="E32" s="27"/>
    </row>
    <row r="33" s="18" customFormat="1" ht="14.5" spans="1:5">
      <c r="A33" s="27"/>
      <c r="B33" s="27"/>
      <c r="C33" s="27"/>
      <c r="D33" s="27"/>
      <c r="E33" s="27"/>
    </row>
    <row r="34" s="18" customFormat="1" ht="14.5" spans="1:5">
      <c r="A34" s="27"/>
      <c r="B34" s="27"/>
      <c r="C34" s="27"/>
      <c r="D34" s="27"/>
      <c r="E34" s="27"/>
    </row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landscape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showGridLines="0" workbookViewId="0">
      <selection activeCell="A1" sqref="A$1:E$1048576"/>
    </sheetView>
  </sheetViews>
  <sheetFormatPr defaultColWidth="9.14545454545454" defaultRowHeight="12.75" customHeight="1" outlineLevelCol="7"/>
  <cols>
    <col min="1" max="1" width="14.9090909090909" style="27" customWidth="1"/>
    <col min="2" max="2" width="32.0909090909091" style="27" customWidth="1"/>
    <col min="3" max="3" width="16.5454545454545" style="27" customWidth="1"/>
    <col min="4" max="4" width="16.3636363636364" style="27" customWidth="1"/>
    <col min="5" max="5" width="20" style="27" customWidth="1"/>
    <col min="6" max="6" width="9.14545454545454" style="18" customWidth="1"/>
    <col min="7" max="7" width="13.5727272727273" style="18" customWidth="1"/>
    <col min="8" max="9" width="9.14545454545454" style="18" customWidth="1"/>
  </cols>
  <sheetData>
    <row r="1" s="18" customFormat="1" ht="21" customHeight="1" spans="1:7">
      <c r="A1" s="52"/>
      <c r="B1" s="52"/>
      <c r="C1" s="52"/>
      <c r="D1" s="52"/>
      <c r="E1" s="52"/>
      <c r="F1" s="34"/>
      <c r="G1" s="34"/>
    </row>
    <row r="2" s="18" customFormat="1" ht="29.25" customHeight="1" spans="1:7">
      <c r="A2" s="36" t="s">
        <v>86</v>
      </c>
      <c r="B2" s="36"/>
      <c r="C2" s="36"/>
      <c r="D2" s="36"/>
      <c r="E2" s="36"/>
      <c r="F2" s="37"/>
      <c r="G2" s="37"/>
    </row>
    <row r="3" s="18" customFormat="1" ht="21" customHeight="1" spans="1:7">
      <c r="A3" s="43" t="s">
        <v>26</v>
      </c>
      <c r="B3" s="41"/>
      <c r="C3" s="41"/>
      <c r="D3" s="41"/>
      <c r="E3" s="43" t="s">
        <v>2</v>
      </c>
      <c r="F3" s="34"/>
      <c r="G3" s="34"/>
    </row>
    <row r="4" s="18" customFormat="1" ht="17.25" customHeight="1" spans="1:7">
      <c r="A4" s="21" t="s">
        <v>87</v>
      </c>
      <c r="B4" s="21"/>
      <c r="C4" s="21" t="s">
        <v>88</v>
      </c>
      <c r="D4" s="21"/>
      <c r="E4" s="21"/>
      <c r="F4" s="34"/>
      <c r="G4" s="34"/>
    </row>
    <row r="5" s="18" customFormat="1" ht="21" customHeight="1" spans="1:7">
      <c r="A5" s="21" t="s">
        <v>69</v>
      </c>
      <c r="B5" s="29" t="s">
        <v>70</v>
      </c>
      <c r="C5" s="53" t="s">
        <v>29</v>
      </c>
      <c r="D5" s="53" t="s">
        <v>89</v>
      </c>
      <c r="E5" s="53" t="s">
        <v>90</v>
      </c>
      <c r="F5" s="34"/>
      <c r="G5" s="34"/>
    </row>
    <row r="6" s="18" customFormat="1" ht="21" customHeight="1" spans="1:7">
      <c r="A6" s="30" t="s">
        <v>43</v>
      </c>
      <c r="B6" s="30" t="s">
        <v>43</v>
      </c>
      <c r="C6" s="54">
        <v>1</v>
      </c>
      <c r="D6" s="54">
        <f>C6+1</f>
        <v>2</v>
      </c>
      <c r="E6" s="54">
        <f>D6+1</f>
        <v>3</v>
      </c>
      <c r="F6" s="34"/>
      <c r="G6" s="34"/>
    </row>
    <row r="7" s="18" customFormat="1" ht="27" customHeight="1" spans="1:8">
      <c r="A7" s="21"/>
      <c r="B7" s="21" t="s">
        <v>29</v>
      </c>
      <c r="C7" s="50">
        <v>78.003366</v>
      </c>
      <c r="D7" s="50">
        <v>67.147366</v>
      </c>
      <c r="E7" s="50">
        <v>10.856</v>
      </c>
      <c r="F7" s="55"/>
      <c r="G7" s="55"/>
      <c r="H7" s="32"/>
    </row>
    <row r="8" s="18" customFormat="1" ht="27" customHeight="1" spans="1:5">
      <c r="A8" s="21" t="s">
        <v>91</v>
      </c>
      <c r="B8" s="21" t="s">
        <v>92</v>
      </c>
      <c r="C8" s="50">
        <v>67.147366</v>
      </c>
      <c r="D8" s="50">
        <v>67.147366</v>
      </c>
      <c r="E8" s="50"/>
    </row>
    <row r="9" s="18" customFormat="1" ht="27" customHeight="1" spans="1:5">
      <c r="A9" s="21" t="s">
        <v>93</v>
      </c>
      <c r="B9" s="21" t="s">
        <v>94</v>
      </c>
      <c r="C9" s="50">
        <v>31.3764</v>
      </c>
      <c r="D9" s="50">
        <v>31.3764</v>
      </c>
      <c r="E9" s="50"/>
    </row>
    <row r="10" s="18" customFormat="1" ht="27" customHeight="1" spans="1:5">
      <c r="A10" s="21" t="s">
        <v>95</v>
      </c>
      <c r="B10" s="21" t="s">
        <v>96</v>
      </c>
      <c r="C10" s="50">
        <v>21.6816</v>
      </c>
      <c r="D10" s="50">
        <v>21.6816</v>
      </c>
      <c r="E10" s="50"/>
    </row>
    <row r="11" s="18" customFormat="1" ht="27" customHeight="1" spans="1:5">
      <c r="A11" s="21" t="s">
        <v>97</v>
      </c>
      <c r="B11" s="21" t="s">
        <v>98</v>
      </c>
      <c r="C11" s="50">
        <v>2.6147</v>
      </c>
      <c r="D11" s="50">
        <v>2.6147</v>
      </c>
      <c r="E11" s="50"/>
    </row>
    <row r="12" s="18" customFormat="1" ht="27" customHeight="1" spans="1:5">
      <c r="A12" s="21" t="s">
        <v>99</v>
      </c>
      <c r="B12" s="21" t="s">
        <v>100</v>
      </c>
      <c r="C12" s="50">
        <v>8.956224</v>
      </c>
      <c r="D12" s="50">
        <v>8.956224</v>
      </c>
      <c r="E12" s="50"/>
    </row>
    <row r="13" s="18" customFormat="1" ht="27" customHeight="1" spans="1:5">
      <c r="A13" s="21" t="s">
        <v>101</v>
      </c>
      <c r="B13" s="21" t="s">
        <v>102</v>
      </c>
      <c r="C13" s="50">
        <v>2.518442</v>
      </c>
      <c r="D13" s="50">
        <v>2.518442</v>
      </c>
      <c r="E13" s="50"/>
    </row>
    <row r="14" s="18" customFormat="1" ht="27" customHeight="1" spans="1:5">
      <c r="A14" s="21" t="s">
        <v>103</v>
      </c>
      <c r="B14" s="21" t="s">
        <v>104</v>
      </c>
      <c r="C14" s="50">
        <v>10.856</v>
      </c>
      <c r="D14" s="50"/>
      <c r="E14" s="50">
        <v>10.856</v>
      </c>
    </row>
    <row r="15" s="18" customFormat="1" ht="27" customHeight="1" spans="1:5">
      <c r="A15" s="21" t="s">
        <v>105</v>
      </c>
      <c r="B15" s="21" t="s">
        <v>106</v>
      </c>
      <c r="C15" s="50">
        <v>6</v>
      </c>
      <c r="D15" s="50"/>
      <c r="E15" s="50">
        <v>6</v>
      </c>
    </row>
    <row r="16" s="18" customFormat="1" ht="27" customHeight="1" spans="1:5">
      <c r="A16" s="21" t="s">
        <v>107</v>
      </c>
      <c r="B16" s="21" t="s">
        <v>108</v>
      </c>
      <c r="C16" s="50">
        <v>0.116</v>
      </c>
      <c r="D16" s="50"/>
      <c r="E16" s="50">
        <v>0.116</v>
      </c>
    </row>
    <row r="17" s="18" customFormat="1" ht="27" customHeight="1" spans="1:5">
      <c r="A17" s="21" t="s">
        <v>109</v>
      </c>
      <c r="B17" s="21" t="s">
        <v>110</v>
      </c>
      <c r="C17" s="50">
        <v>4.74</v>
      </c>
      <c r="D17" s="50"/>
      <c r="E17" s="50">
        <v>4.74</v>
      </c>
    </row>
    <row r="18" s="18" customFormat="1" ht="21" customHeight="1" spans="1:5">
      <c r="A18" s="27"/>
      <c r="B18" s="27"/>
      <c r="C18" s="27"/>
      <c r="D18" s="27"/>
      <c r="E18" s="27"/>
    </row>
    <row r="19" s="18" customFormat="1" ht="21" customHeight="1" spans="1:5">
      <c r="A19" s="27"/>
      <c r="B19" s="27"/>
      <c r="C19" s="27"/>
      <c r="D19" s="27"/>
      <c r="E19" s="27"/>
    </row>
    <row r="20" s="18" customFormat="1" ht="21" customHeight="1" spans="1:5">
      <c r="A20" s="27"/>
      <c r="B20" s="27"/>
      <c r="C20" s="27"/>
      <c r="D20" s="27"/>
      <c r="E20" s="27"/>
    </row>
    <row r="21" s="18" customFormat="1" ht="21" customHeight="1" spans="1:5">
      <c r="A21" s="27"/>
      <c r="B21" s="27"/>
      <c r="C21" s="27"/>
      <c r="D21" s="27"/>
      <c r="E21" s="27"/>
    </row>
    <row r="22" s="18" customFormat="1" ht="21" customHeight="1" spans="1:5">
      <c r="A22" s="27"/>
      <c r="B22" s="27"/>
      <c r="C22" s="27"/>
      <c r="D22" s="27"/>
      <c r="E22" s="27"/>
    </row>
    <row r="23" s="18" customFormat="1" ht="21" customHeight="1" spans="1:5">
      <c r="A23" s="27"/>
      <c r="B23" s="27"/>
      <c r="C23" s="27"/>
      <c r="D23" s="27"/>
      <c r="E23" s="27"/>
    </row>
    <row r="24" s="18" customFormat="1" ht="21" customHeight="1" spans="1:5">
      <c r="A24" s="27"/>
      <c r="B24" s="27"/>
      <c r="C24" s="27"/>
      <c r="D24" s="27"/>
      <c r="E24" s="27"/>
    </row>
    <row r="25" s="18" customFormat="1" ht="21" customHeight="1" spans="1:5">
      <c r="A25" s="27"/>
      <c r="B25" s="27"/>
      <c r="C25" s="27"/>
      <c r="D25" s="27"/>
      <c r="E25" s="27"/>
    </row>
    <row r="26" s="18" customFormat="1" ht="21" customHeight="1" spans="1:5">
      <c r="A26" s="27"/>
      <c r="B26" s="27"/>
      <c r="C26" s="27"/>
      <c r="D26" s="27"/>
      <c r="E26" s="27"/>
    </row>
    <row r="27" s="18" customFormat="1" ht="21" customHeight="1" spans="1:5">
      <c r="A27" s="27"/>
      <c r="B27" s="27"/>
      <c r="C27" s="27"/>
      <c r="D27" s="27"/>
      <c r="E27" s="27"/>
    </row>
    <row r="28" s="18" customFormat="1" ht="21" customHeight="1" spans="1:5">
      <c r="A28" s="27"/>
      <c r="B28" s="27"/>
      <c r="C28" s="27"/>
      <c r="D28" s="27"/>
      <c r="E28" s="27"/>
    </row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landscape" horizontalDpi="3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workbookViewId="0">
      <selection activeCell="D8" sqref="D8"/>
    </sheetView>
  </sheetViews>
  <sheetFormatPr defaultColWidth="9.14545454545454" defaultRowHeight="12.75" customHeight="1" outlineLevelCol="6"/>
  <cols>
    <col min="1" max="1" width="15.2727272727273" style="18" customWidth="1"/>
    <col min="2" max="2" width="28.0909090909091" style="18" customWidth="1"/>
    <col min="3" max="3" width="15.2727272727273" style="27" customWidth="1"/>
    <col min="4" max="4" width="15.1454545454545" style="27" customWidth="1"/>
    <col min="5" max="5" width="14.2818181818182" style="27" customWidth="1"/>
    <col min="6" max="6" width="14.7181818181818" style="27" customWidth="1"/>
    <col min="7" max="7" width="16.8545454545455" style="27" customWidth="1"/>
    <col min="8" max="8" width="9.14545454545454" style="18" customWidth="1"/>
  </cols>
  <sheetData>
    <row r="1" s="18" customFormat="1" ht="22.5" customHeight="1" spans="3:7">
      <c r="C1" s="27"/>
      <c r="D1" s="27"/>
      <c r="E1" s="41"/>
      <c r="F1" s="41"/>
      <c r="G1" s="41"/>
    </row>
    <row r="2" s="18" customFormat="1" ht="30" customHeight="1" spans="1:7">
      <c r="A2" s="36" t="s">
        <v>111</v>
      </c>
      <c r="B2" s="36"/>
      <c r="C2" s="36"/>
      <c r="D2" s="36"/>
      <c r="E2" s="36"/>
      <c r="F2" s="36"/>
      <c r="G2" s="36"/>
    </row>
    <row r="3" s="18" customFormat="1" ht="18" customHeight="1" spans="1:7">
      <c r="A3" s="38" t="s">
        <v>65</v>
      </c>
      <c r="B3" s="38"/>
      <c r="C3" s="43"/>
      <c r="D3" s="43"/>
      <c r="E3" s="44"/>
      <c r="F3" s="44"/>
      <c r="G3" s="43" t="s">
        <v>2</v>
      </c>
    </row>
    <row r="4" s="18" customFormat="1" ht="31.5" customHeight="1" spans="1:7">
      <c r="A4" s="21" t="s">
        <v>112</v>
      </c>
      <c r="B4" s="21" t="s">
        <v>113</v>
      </c>
      <c r="C4" s="21" t="s">
        <v>29</v>
      </c>
      <c r="D4" s="45" t="s">
        <v>114</v>
      </c>
      <c r="E4" s="45" t="s">
        <v>115</v>
      </c>
      <c r="F4" s="45" t="s">
        <v>116</v>
      </c>
      <c r="G4" s="45" t="s">
        <v>117</v>
      </c>
    </row>
    <row r="5" s="18" customFormat="1" ht="12" customHeight="1" spans="1:7">
      <c r="A5" s="21"/>
      <c r="B5" s="21"/>
      <c r="C5" s="21"/>
      <c r="D5" s="45"/>
      <c r="E5" s="45"/>
      <c r="F5" s="45"/>
      <c r="G5" s="45"/>
    </row>
    <row r="6" s="18" customFormat="1" ht="21.75" customHeight="1" spans="1:7">
      <c r="A6" s="46" t="s">
        <v>43</v>
      </c>
      <c r="B6" s="46" t="s">
        <v>43</v>
      </c>
      <c r="C6" s="47">
        <v>1</v>
      </c>
      <c r="D6" s="47">
        <v>2</v>
      </c>
      <c r="E6" s="47">
        <v>5</v>
      </c>
      <c r="F6" s="47">
        <v>6</v>
      </c>
      <c r="G6" s="48">
        <v>7</v>
      </c>
    </row>
    <row r="7" s="18" customFormat="1" ht="27.75" customHeight="1" spans="1:7">
      <c r="A7" s="49" t="s">
        <v>118</v>
      </c>
      <c r="B7" s="49" t="s">
        <v>119</v>
      </c>
      <c r="C7" s="50">
        <v>10</v>
      </c>
      <c r="D7" s="50"/>
      <c r="E7" s="51">
        <v>10</v>
      </c>
      <c r="F7" s="50"/>
      <c r="G7" s="50"/>
    </row>
    <row r="8" s="18" customFormat="1" ht="14.5" spans="3:7">
      <c r="C8" s="27"/>
      <c r="D8" s="27"/>
      <c r="E8" s="27"/>
      <c r="F8" s="27"/>
      <c r="G8" s="27"/>
    </row>
    <row r="9" s="18" customFormat="1" ht="14.5" spans="3:7">
      <c r="C9" s="27"/>
      <c r="D9" s="27"/>
      <c r="E9" s="27"/>
      <c r="F9" s="27"/>
      <c r="G9" s="27"/>
    </row>
    <row r="10" s="18" customFormat="1" ht="14.5" spans="3:7">
      <c r="C10" s="27"/>
      <c r="D10" s="27"/>
      <c r="E10" s="27"/>
      <c r="F10" s="27"/>
      <c r="G10" s="27"/>
    </row>
    <row r="11" s="18" customFormat="1" ht="14.5" spans="3:7">
      <c r="C11" s="27"/>
      <c r="D11" s="27"/>
      <c r="E11" s="27"/>
      <c r="F11" s="27"/>
      <c r="G11" s="27"/>
    </row>
    <row r="12" s="18" customFormat="1" ht="14.5" spans="3:7">
      <c r="C12" s="27"/>
      <c r="D12" s="27"/>
      <c r="E12" s="27"/>
      <c r="F12" s="27"/>
      <c r="G12" s="27"/>
    </row>
    <row r="13" s="18" customFormat="1" ht="14.5" spans="3:7">
      <c r="C13" s="27"/>
      <c r="D13" s="27"/>
      <c r="E13" s="27"/>
      <c r="F13" s="27"/>
      <c r="G13" s="27"/>
    </row>
    <row r="14" s="18" customFormat="1" ht="14.5" spans="3:7">
      <c r="C14" s="27"/>
      <c r="D14" s="27"/>
      <c r="E14" s="27"/>
      <c r="F14" s="27"/>
      <c r="G14" s="27"/>
    </row>
    <row r="15" s="18" customFormat="1" ht="14.5" spans="3:7">
      <c r="C15" s="27"/>
      <c r="D15" s="27"/>
      <c r="E15" s="27"/>
      <c r="F15" s="27"/>
      <c r="G15" s="27"/>
    </row>
    <row r="16" s="18" customFormat="1" ht="14.5" spans="3:7">
      <c r="C16" s="27"/>
      <c r="D16" s="27"/>
      <c r="E16" s="27"/>
      <c r="F16" s="27"/>
      <c r="G16" s="27"/>
    </row>
    <row r="17" s="18" customFormat="1" ht="14.5" spans="3:7">
      <c r="C17" s="27"/>
      <c r="D17" s="27"/>
      <c r="E17" s="27"/>
      <c r="F17" s="27"/>
      <c r="G17" s="27"/>
    </row>
    <row r="18" s="18" customFormat="1" ht="14.5" spans="3:7">
      <c r="C18" s="27"/>
      <c r="D18" s="27"/>
      <c r="E18" s="27"/>
      <c r="F18" s="27"/>
      <c r="G18" s="27"/>
    </row>
    <row r="19" s="18" customFormat="1" ht="14.5" spans="3:7">
      <c r="C19" s="27"/>
      <c r="D19" s="27"/>
      <c r="E19" s="27"/>
      <c r="F19" s="27"/>
      <c r="G19" s="27"/>
    </row>
    <row r="20" s="18" customFormat="1" ht="14.5" spans="3:7">
      <c r="C20" s="27"/>
      <c r="D20" s="27"/>
      <c r="E20" s="27"/>
      <c r="F20" s="27"/>
      <c r="G20" s="27"/>
    </row>
    <row r="21" s="18" customFormat="1" ht="14.5" spans="3:7">
      <c r="C21" s="27"/>
      <c r="D21" s="27"/>
      <c r="E21" s="27"/>
      <c r="F21" s="27"/>
      <c r="G21" s="27"/>
    </row>
    <row r="22" s="18" customFormat="1" ht="14.5" spans="3:7">
      <c r="C22" s="27"/>
      <c r="D22" s="27"/>
      <c r="E22" s="27"/>
      <c r="F22" s="27"/>
      <c r="G22" s="27"/>
    </row>
    <row r="23" s="18" customFormat="1" ht="14.5" spans="3:7">
      <c r="C23" s="27"/>
      <c r="D23" s="27"/>
      <c r="E23" s="27"/>
      <c r="F23" s="27"/>
      <c r="G23" s="27"/>
    </row>
    <row r="24" s="18" customFormat="1" ht="14.5" spans="3:7">
      <c r="C24" s="27"/>
      <c r="D24" s="27"/>
      <c r="E24" s="27"/>
      <c r="F24" s="27"/>
      <c r="G24" s="27"/>
    </row>
    <row r="25" s="18" customFormat="1" ht="14.5" spans="3:7">
      <c r="C25" s="27"/>
      <c r="D25" s="27"/>
      <c r="E25" s="27"/>
      <c r="F25" s="27"/>
      <c r="G25" s="27"/>
    </row>
  </sheetData>
  <sheetProtection sheet="1" formatCells="0" formatColumns="0" formatRows="0" insertRows="0" insertColumns="0" insertHyperlinks="0" deleteColumns="0" deleteRows="0" sort="0" autoFilter="0" pivotTables="0"/>
  <mergeCells count="16">
    <mergeCell ref="E1:G1"/>
    <mergeCell ref="A2:G2"/>
    <mergeCell ref="A4:A5"/>
    <mergeCell ref="A4:A5"/>
    <mergeCell ref="B4:B5"/>
    <mergeCell ref="B4:B5"/>
    <mergeCell ref="C4:C5"/>
    <mergeCell ref="C4:C5"/>
    <mergeCell ref="D4:D5"/>
    <mergeCell ref="D4:D5"/>
    <mergeCell ref="E4:E5"/>
    <mergeCell ref="E4:E5"/>
    <mergeCell ref="F4:F5"/>
    <mergeCell ref="F4:F5"/>
    <mergeCell ref="G4:G5"/>
    <mergeCell ref="G4:G5"/>
  </mergeCells>
  <pageMargins left="0.75" right="0.75" top="1" bottom="1" header="0.5" footer="0.5"/>
  <pageSetup paperSize="1" orientation="landscape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workbookViewId="0">
      <selection activeCell="A1" sqref="A1"/>
    </sheetView>
  </sheetViews>
  <sheetFormatPr defaultColWidth="9.14545454545454" defaultRowHeight="12.75" customHeight="1" outlineLevelCol="7"/>
  <cols>
    <col min="1" max="1" width="16.7181818181818" style="18" customWidth="1"/>
    <col min="2" max="2" width="49.1454545454545" style="18" customWidth="1"/>
    <col min="3" max="3" width="32" style="18" customWidth="1"/>
    <col min="4" max="5" width="28" style="18" customWidth="1"/>
    <col min="6" max="6" width="9.14545454545454" style="18" customWidth="1"/>
    <col min="7" max="7" width="13.5727272727273" style="18" customWidth="1"/>
    <col min="8" max="9" width="9.14545454545454" style="18" customWidth="1"/>
  </cols>
  <sheetData>
    <row r="1" s="18" customFormat="1" ht="22.5" customHeight="1" spans="1:7">
      <c r="A1" s="34"/>
      <c r="B1" s="34"/>
      <c r="C1" s="34"/>
      <c r="D1" s="41" t="s">
        <v>120</v>
      </c>
      <c r="E1" s="39"/>
      <c r="F1" s="34"/>
      <c r="G1" s="34"/>
    </row>
    <row r="2" s="18" customFormat="1" ht="29.25" customHeight="1" spans="1:7">
      <c r="A2" s="36" t="s">
        <v>121</v>
      </c>
      <c r="B2" s="36"/>
      <c r="C2" s="36"/>
      <c r="D2" s="36"/>
      <c r="E2" s="36"/>
      <c r="F2" s="37"/>
      <c r="G2" s="37"/>
    </row>
    <row r="3" s="18" customFormat="1" ht="21" customHeight="1" spans="1:7">
      <c r="A3" s="42"/>
      <c r="B3" s="39"/>
      <c r="C3" s="39"/>
      <c r="D3" s="39"/>
      <c r="E3" s="35" t="s">
        <v>2</v>
      </c>
      <c r="F3" s="34"/>
      <c r="G3" s="34"/>
    </row>
    <row r="4" s="18" customFormat="1" ht="24.75" customHeight="1" spans="1:7">
      <c r="A4" s="21" t="s">
        <v>66</v>
      </c>
      <c r="B4" s="21"/>
      <c r="C4" s="21" t="s">
        <v>85</v>
      </c>
      <c r="D4" s="21"/>
      <c r="E4" s="21"/>
      <c r="F4" s="34"/>
      <c r="G4" s="34"/>
    </row>
    <row r="5" s="18" customFormat="1" ht="21" customHeight="1" spans="1:7">
      <c r="A5" s="21" t="s">
        <v>69</v>
      </c>
      <c r="B5" s="21" t="s">
        <v>70</v>
      </c>
      <c r="C5" s="21" t="s">
        <v>29</v>
      </c>
      <c r="D5" s="21" t="s">
        <v>67</v>
      </c>
      <c r="E5" s="21" t="s">
        <v>68</v>
      </c>
      <c r="F5" s="34"/>
      <c r="G5" s="34"/>
    </row>
    <row r="6" s="18" customFormat="1" ht="21" customHeight="1" spans="1:8">
      <c r="A6" s="21" t="s">
        <v>43</v>
      </c>
      <c r="B6" s="21" t="s">
        <v>43</v>
      </c>
      <c r="C6" s="21">
        <v>1</v>
      </c>
      <c r="D6" s="21">
        <f>C6+1</f>
        <v>2</v>
      </c>
      <c r="E6" s="21">
        <f>D6+1</f>
        <v>3</v>
      </c>
      <c r="F6" s="34"/>
      <c r="G6" s="34"/>
      <c r="H6" s="32"/>
    </row>
    <row r="7" s="18" customFormat="1" ht="27" customHeight="1" spans="1:7">
      <c r="A7" s="22"/>
      <c r="B7" s="22"/>
      <c r="C7" s="40"/>
      <c r="D7" s="40"/>
      <c r="E7" s="40"/>
      <c r="F7" s="34"/>
      <c r="G7" s="34"/>
    </row>
    <row r="8" s="18" customFormat="1" ht="21" customHeight="1"/>
    <row r="9" s="18" customFormat="1" ht="21" customHeight="1"/>
    <row r="10" s="18" customFormat="1" ht="21" customHeight="1"/>
    <row r="11" s="18" customFormat="1" ht="21" customHeight="1"/>
    <row r="12" s="18" customFormat="1" ht="21" customHeight="1"/>
    <row r="13" s="18" customFormat="1" ht="21" customHeight="1"/>
    <row r="14" s="18" customFormat="1" ht="21" customHeight="1"/>
    <row r="15" s="18" customFormat="1" ht="21" customHeight="1"/>
    <row r="16" s="18" customFormat="1" ht="21" customHeight="1"/>
    <row r="17" s="18" customFormat="1" ht="21" customHeight="1"/>
    <row r="18" s="18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D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workbookViewId="0">
      <selection activeCell="A1" sqref="A1"/>
    </sheetView>
  </sheetViews>
  <sheetFormatPr defaultColWidth="9.14545454545454" defaultRowHeight="12.75" customHeight="1" outlineLevelCol="7"/>
  <cols>
    <col min="1" max="1" width="16.7181818181818" style="18" customWidth="1"/>
    <col min="2" max="2" width="49.1454545454545" style="18" customWidth="1"/>
    <col min="3" max="3" width="32" style="18" customWidth="1"/>
    <col min="4" max="5" width="28" style="18" customWidth="1"/>
    <col min="6" max="6" width="9.14545454545454" style="18" customWidth="1"/>
    <col min="7" max="7" width="13.5727272727273" style="18" customWidth="1"/>
    <col min="8" max="9" width="9.14545454545454" style="18" customWidth="1"/>
  </cols>
  <sheetData>
    <row r="1" s="18" customFormat="1" ht="26.25" customHeight="1" spans="1:7">
      <c r="A1" s="34"/>
      <c r="B1" s="34"/>
      <c r="C1" s="35" t="s">
        <v>122</v>
      </c>
      <c r="D1" s="35"/>
      <c r="E1" s="35"/>
      <c r="F1" s="34"/>
      <c r="G1" s="34"/>
    </row>
    <row r="2" s="18" customFormat="1" ht="29.25" customHeight="1" spans="1:7">
      <c r="A2" s="36" t="s">
        <v>123</v>
      </c>
      <c r="B2" s="36"/>
      <c r="C2" s="36"/>
      <c r="D2" s="36"/>
      <c r="E2" s="36"/>
      <c r="F2" s="37"/>
      <c r="G2" s="37"/>
    </row>
    <row r="3" s="18" customFormat="1" ht="21" customHeight="1" spans="1:7">
      <c r="A3" s="38" t="s">
        <v>1</v>
      </c>
      <c r="B3" s="39"/>
      <c r="C3" s="39"/>
      <c r="D3" s="39"/>
      <c r="E3" s="35" t="s">
        <v>2</v>
      </c>
      <c r="F3" s="34"/>
      <c r="G3" s="34"/>
    </row>
    <row r="4" s="18" customFormat="1" ht="25.5" customHeight="1" spans="1:7">
      <c r="A4" s="21" t="s">
        <v>66</v>
      </c>
      <c r="B4" s="21"/>
      <c r="C4" s="21" t="s">
        <v>85</v>
      </c>
      <c r="D4" s="21"/>
      <c r="E4" s="21"/>
      <c r="F4" s="34"/>
      <c r="G4" s="34"/>
    </row>
    <row r="5" s="18" customFormat="1" ht="28.5" customHeight="1" spans="1:7">
      <c r="A5" s="21" t="s">
        <v>69</v>
      </c>
      <c r="B5" s="21" t="s">
        <v>70</v>
      </c>
      <c r="C5" s="21" t="s">
        <v>29</v>
      </c>
      <c r="D5" s="21" t="s">
        <v>67</v>
      </c>
      <c r="E5" s="21" t="s">
        <v>68</v>
      </c>
      <c r="F5" s="34"/>
      <c r="G5" s="34"/>
    </row>
    <row r="6" s="18" customFormat="1" ht="21" customHeight="1" spans="1:8">
      <c r="A6" s="21" t="s">
        <v>43</v>
      </c>
      <c r="B6" s="21" t="s">
        <v>43</v>
      </c>
      <c r="C6" s="21">
        <v>1</v>
      </c>
      <c r="D6" s="21">
        <f>C6+1</f>
        <v>2</v>
      </c>
      <c r="E6" s="21">
        <f>D6+1</f>
        <v>3</v>
      </c>
      <c r="F6" s="34"/>
      <c r="G6" s="34"/>
      <c r="H6" s="32"/>
    </row>
    <row r="7" s="18" customFormat="1" ht="27" customHeight="1" spans="1:7">
      <c r="A7" s="22"/>
      <c r="B7" s="22"/>
      <c r="C7" s="40"/>
      <c r="D7" s="40"/>
      <c r="E7" s="40"/>
      <c r="F7" s="34"/>
      <c r="G7" s="34"/>
    </row>
    <row r="8" s="18" customFormat="1" ht="21" customHeight="1"/>
    <row r="9" s="18" customFormat="1" ht="21" customHeight="1"/>
    <row r="10" s="18" customFormat="1" ht="21" customHeight="1"/>
    <row r="11" s="18" customFormat="1" ht="21" customHeight="1"/>
    <row r="12" s="18" customFormat="1" ht="21" customHeight="1"/>
    <row r="13" s="18" customFormat="1" ht="21" customHeight="1"/>
    <row r="14" s="18" customFormat="1" ht="21" customHeight="1"/>
    <row r="15" s="18" customFormat="1" ht="21" customHeight="1"/>
    <row r="16" s="18" customFormat="1" ht="21" customHeight="1"/>
    <row r="17" s="18" customFormat="1" ht="21" customHeight="1"/>
    <row r="18" s="18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C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三公表</vt:lpstr>
      <vt:lpstr>政府性基金</vt:lpstr>
      <vt:lpstr>国有资本经营</vt:lpstr>
      <vt:lpstr>支出总表（引用）</vt:lpstr>
      <vt:lpstr>财拨总表（引用）</vt:lpstr>
      <vt:lpstr>2022年整体绩效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Jolin</cp:lastModifiedBy>
  <dcterms:created xsi:type="dcterms:W3CDTF">2022-03-17T01:31:00Z</dcterms:created>
  <dcterms:modified xsi:type="dcterms:W3CDTF">2022-03-18T03:47:30Z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9D25669AE68549E3A0AF246DF392B1F5</vt:lpwstr>
  </property>
</Properties>
</file>