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Sheet1!$A$19:$X$20</definedName>
    <definedName name="_xlnm.Print_Titles" localSheetId="0">Sheet1!$18:$19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<sst xmlns="http://schemas.openxmlformats.org/spreadsheetml/2006/main" count="361" uniqueCount="120">
  <si>
    <t>附件：</t>
  </si>
  <si>
    <t>弋阳县2025年巩固拓展脱贫攻坚成果和乡村振兴基础设施项目计划调整表（调整前）</t>
  </si>
  <si>
    <t>序号</t>
  </si>
  <si>
    <t>是否重点村</t>
  </si>
  <si>
    <t>乡（镇）</t>
  </si>
  <si>
    <t>行政村名</t>
  </si>
  <si>
    <t>自然村名</t>
  </si>
  <si>
    <t>项目名称</t>
  </si>
  <si>
    <t>建设性质</t>
  </si>
  <si>
    <t>项目建设规模</t>
  </si>
  <si>
    <t>单位</t>
  </si>
  <si>
    <t>项目资金（万元）</t>
  </si>
  <si>
    <t>受益脱贫户户数（户）</t>
  </si>
  <si>
    <t>受益脱贫户人口（人）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</si>
  <si>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</si>
  <si>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</si>
  <si>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</si>
  <si>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</si>
  <si>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</si>
  <si>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</si>
  <si>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</si>
  <si>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</si>
  <si>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</si>
  <si>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</si>
  <si>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</si>
  <si>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</si>
  <si>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</si>
  <si>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</si>
  <si>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否</t>
  </si>
  <si>
    <t>漆工镇</t>
  </si>
  <si>
    <t>赖家</t>
  </si>
  <si>
    <t>赖家组</t>
  </si>
  <si>
    <t>道路硬化</t>
  </si>
  <si>
    <t>新建</t>
  </si>
  <si>
    <t>平方米</t>
  </si>
  <si>
    <t>1.道路硬化980平方米，厚18厘米；2.道路硬化190平方米，厚18厘米；3.道路硬化40平方米，厚18厘米。</t>
  </si>
  <si>
    <t>19.65万元/处</t>
  </si>
  <si>
    <t>2025年1月-2025年12月</t>
  </si>
  <si>
    <t>解决脱贫人口6户31人的出行问题，方便脱贫人口生产生活，巩固脱贫成果。</t>
  </si>
  <si>
    <t>农业农村局</t>
  </si>
  <si>
    <t>“十四五”县定重点村“十三五”脱贫村</t>
  </si>
  <si>
    <t>程家村</t>
  </si>
  <si>
    <t>黄家组</t>
  </si>
  <si>
    <t>米</t>
  </si>
  <si>
    <t>道路硬化510米，宽3米，厚18厘米。</t>
  </si>
  <si>
    <t>23.36万元/处</t>
  </si>
  <si>
    <t>解决脱贫人口13户36人的出行问题，方便脱贫人口生产生活，巩固脱贫成果。</t>
  </si>
  <si>
    <t>湖塘村</t>
  </si>
  <si>
    <t>湖塘组</t>
  </si>
  <si>
    <t>湖塘组公墓山道路硬化，破碎道路382米，修复及道路硬化共长430米，宽3.5米。</t>
  </si>
  <si>
    <t>24.49万元/处</t>
  </si>
  <si>
    <t>解决脱贫人口8户31人的出行问题，方便脱贫人口生产生活，巩固脱贫成果。</t>
  </si>
  <si>
    <t>烈桥村</t>
  </si>
  <si>
    <t>小坞组</t>
  </si>
  <si>
    <t>道路修复</t>
  </si>
  <si>
    <t>维修</t>
  </si>
  <si>
    <t>小坞组道路破碎并修复920平方米，厚18厘米。</t>
  </si>
  <si>
    <t>15.26万元/处</t>
  </si>
  <si>
    <t>解决脱贫人口3户8人的出行问题，方便脱贫人口生产生活，巩固脱贫成果。</t>
  </si>
  <si>
    <t>祝家村</t>
  </si>
  <si>
    <t>胡家山组</t>
  </si>
  <si>
    <t>道路硬化890平方米，18厘米厚。</t>
  </si>
  <si>
    <t>14.6万元/处</t>
  </si>
  <si>
    <t>解决脱贫人口4户11人的出行问题，方便脱贫人口生产生活，巩固脱贫成果。</t>
  </si>
  <si>
    <t>朱坑镇</t>
  </si>
  <si>
    <t>长源村</t>
  </si>
  <si>
    <t>周家组</t>
  </si>
  <si>
    <t>道路硬化2928平方米，厚18厘米，路面破损严重需破碎新建</t>
  </si>
  <si>
    <t>52.74万元/处</t>
  </si>
  <si>
    <t>解决脱贫人口4户26人的出行问题，方便脱贫人口生产生活，巩固脱贫成果。</t>
  </si>
  <si>
    <t>村内道路硬化</t>
  </si>
  <si>
    <t>1.长175米、宽3.5米，厚18CM，需破除原路新建；2.新建长139米，宽3.5米，厚18CM。</t>
  </si>
  <si>
    <t>18.32万元/处</t>
  </si>
  <si>
    <r>
      <rPr>
        <sz val="12"/>
        <color theme="1"/>
        <rFont val="宋体"/>
        <charset val="134"/>
        <scheme val="minor"/>
      </rPr>
      <t>解决脱贫人</t>
    </r>
    <r>
      <rPr>
        <sz val="12"/>
        <rFont val="宋体"/>
        <charset val="134"/>
        <scheme val="minor"/>
      </rPr>
      <t>口</t>
    </r>
    <r>
      <rPr>
        <sz val="12"/>
        <color theme="1"/>
        <rFont val="宋体"/>
        <charset val="134"/>
        <scheme val="minor"/>
      </rPr>
      <t>4户26人的出行问题，方便脱贫人口生产生活，巩固脱贫成果。</t>
    </r>
  </si>
  <si>
    <t>潭石村</t>
  </si>
  <si>
    <t>潭石组</t>
  </si>
  <si>
    <t>1.道路硬化长286米,宽5米，厚18CM；2.道路硬化长44米,宽4米，厚18CM；3.挖填土方工程；</t>
  </si>
  <si>
    <t>44.1万元/处</t>
  </si>
  <si>
    <t>解决脱贫人口18户64人的出行问题，方便脱贫人口生产生活，巩固脱贫成果。</t>
  </si>
  <si>
    <t>荷湖组</t>
  </si>
  <si>
    <t>1.道路硬化长530米，宽5米，厚18CM；2.长175米，拓宽1.5米，厚18CM。</t>
  </si>
  <si>
    <t>43.7万元/处</t>
  </si>
  <si>
    <t>解决脱贫人口2户7人的出行问题，方便脱贫人口生产生活，巩固脱贫成果。</t>
  </si>
  <si>
    <t>合计：</t>
  </si>
  <si>
    <t>弋阳县2025年巩固拓展脱贫攻坚成果和乡村振兴基础设施项目计划调整表（调整后）</t>
  </si>
  <si>
    <t>16.09万元/处</t>
  </si>
  <si>
    <t>20.35万元/处</t>
  </si>
  <si>
    <t>21.5万元/处</t>
  </si>
  <si>
    <t>13.42万元/处</t>
  </si>
  <si>
    <t>11.84万元/处</t>
  </si>
  <si>
    <t>盖板涵</t>
  </si>
  <si>
    <t>1.新建盖板涵长5米，宽4米，2米高；2.破路重建130平方米，厚18厘米。</t>
  </si>
  <si>
    <t>6万元/处</t>
  </si>
  <si>
    <t>2025年3月-2025年12月</t>
  </si>
  <si>
    <t>解决脱贫人口13户34人的出行问题，方便脱贫人口生产生活，巩固脱贫成果。</t>
  </si>
  <si>
    <t>财评核减安排项目</t>
  </si>
  <si>
    <t>店上组</t>
  </si>
  <si>
    <t>1.新建道路硬化249平方米，厚18厘米；2.新建道路硬化360平方米，厚18厘米。</t>
  </si>
  <si>
    <t>8.16万元/处</t>
  </si>
  <si>
    <t>解决脱贫人口6户18人的出行问题，方便脱贫人口生产生活，巩固脱贫成果。</t>
  </si>
  <si>
    <t>44.33万元/处</t>
  </si>
  <si>
    <t>15.40万元/处</t>
  </si>
  <si>
    <t>38.73万元/处</t>
  </si>
  <si>
    <t>37.80万元/处</t>
  </si>
  <si>
    <t>毛家村</t>
  </si>
  <si>
    <t>胡家组</t>
  </si>
  <si>
    <t>道路硬化：1.长166米，宽4.5米，厚18CM，直径40cm的涵管13米；2.长82米，宽3米，厚18CM，直径30cm的涵管4米。</t>
  </si>
  <si>
    <t>14.28万元/处</t>
  </si>
  <si>
    <t>解决脱贫人口6户23人的的出行问题，方便脱贫人口生产生活，巩固脱贫成果。</t>
  </si>
  <si>
    <t>蔡家村</t>
  </si>
  <si>
    <t>熊家组、陈家组</t>
  </si>
  <si>
    <t>公共照明项目</t>
  </si>
  <si>
    <t>盏</t>
  </si>
  <si>
    <t>安装路灯54盏</t>
  </si>
  <si>
    <t>7.02万元/处</t>
  </si>
  <si>
    <t>解决脱贫人口7户22人的出行及该村农户的照明问题，改善生产生活，提高治安防控水平，巩固脱贫成果。</t>
  </si>
  <si>
    <t>朱坑组</t>
  </si>
  <si>
    <t>安装路灯10盏</t>
  </si>
  <si>
    <t>1.3万元/处</t>
  </si>
  <si>
    <t>解决脱贫人口7户27人的出行及该村农户的照明问题，改善生产生活，提高治安防控水平，巩固脱贫成果。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</si>
</sst>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CESI黑体-GB2312"/>
      <charset val="134"/>
    </font>
    <font>
      <b/>
      <sz val="20"/>
      <name val="仿宋_GB2312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7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tabSelected="1" zoomScale="70" zoomScaleNormal="70" workbookViewId="0">
      <selection activeCell="A7" sqref="$A7:$XFD7"/>
    </sheetView>
  </sheetViews>
  <sheetFormatPr defaultColWidth="9" defaultRowHeight="18.75"/>
  <cols>
    <col min="1" max="1" width="6.71666666666667" style="6" customWidth="1"/>
    <col min="2" max="2" width="15.7166666666667" style="2" customWidth="1"/>
    <col min="3" max="3" width="9" style="2" customWidth="1"/>
    <col min="4" max="4" width="7.025" style="2" customWidth="1"/>
    <col min="5" max="5" width="9.10833333333333" style="2" customWidth="1"/>
    <col min="6" max="6" width="11.5083333333333" style="2" customWidth="1"/>
    <col min="7" max="8" width="9" style="2"/>
    <col min="9" max="9" width="7.96666666666667" style="2" customWidth="1"/>
    <col min="10" max="11" width="9.25" style="7"/>
    <col min="12" max="12" width="9" style="7"/>
    <col min="13" max="16" width="9" style="8"/>
    <col min="17" max="17" width="32.8583333333333" style="7" customWidth="1"/>
    <col min="18" max="18" width="13.7416666666667" style="7" customWidth="1"/>
    <col min="19" max="19" width="17.9666666666667" style="7" customWidth="1"/>
    <col min="20" max="20" width="28.5666666666667" style="7" customWidth="1"/>
    <col min="21" max="21" width="9" style="7"/>
    <col min="22" max="22" width="12.25" style="7" customWidth="1"/>
    <col min="23" max="23" width="10.5083333333333" style="7" customWidth="1"/>
    <col min="24" max="24" width="9" style="7"/>
    <col min="25" max="16384" width="9" style="2"/>
  </cols>
  <sheetData>
    <row r="1" spans="1:2">
      <c r="A1" s="9" t="s">
        <v>0</v>
      </c>
      <c r="B1" s="9"/>
    </row>
    <row r="2" ht="25.5" spans="1:2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5" t="s">
        <v>11</v>
      </c>
      <c r="K3" s="25"/>
      <c r="L3" s="25"/>
      <c r="M3" s="13" t="s">
        <v>12</v>
      </c>
      <c r="N3" s="13" t="s">
        <v>13</v>
      </c>
      <c r="O3" s="13" t="s">
        <v>14</v>
      </c>
      <c r="P3" s="13" t="s">
        <v>15</v>
      </c>
      <c r="Q3" s="32" t="s">
        <v>16</v>
      </c>
      <c r="R3" s="32"/>
      <c r="S3" s="32"/>
      <c r="T3" s="32"/>
      <c r="U3" s="32"/>
      <c r="V3" s="13" t="s">
        <v>17</v>
      </c>
      <c r="W3" s="13" t="s">
        <v>18</v>
      </c>
      <c r="X3" s="33" t="s">
        <v>19</v>
      </c>
    </row>
    <row r="4" ht="67" customHeight="1" spans="1:24">
      <c r="A4" s="11"/>
      <c r="B4" s="15"/>
      <c r="C4" s="13"/>
      <c r="D4" s="13"/>
      <c r="E4" s="14"/>
      <c r="F4" s="13"/>
      <c r="G4" s="13"/>
      <c r="H4" s="13"/>
      <c r="I4" s="13"/>
      <c r="J4" s="25" t="s">
        <v>20</v>
      </c>
      <c r="K4" s="25" t="s">
        <v>21</v>
      </c>
      <c r="L4" s="25" t="s">
        <v>22</v>
      </c>
      <c r="M4" s="13"/>
      <c r="N4" s="13"/>
      <c r="O4" s="13"/>
      <c r="P4" s="13"/>
      <c r="Q4" s="34" t="s">
        <v>23</v>
      </c>
      <c r="R4" s="34" t="s">
        <v>24</v>
      </c>
      <c r="S4" s="34" t="s">
        <v>25</v>
      </c>
      <c r="T4" s="34" t="s">
        <v>26</v>
      </c>
      <c r="U4" s="34" t="s">
        <v>27</v>
      </c>
      <c r="V4" s="13"/>
      <c r="W4" s="13"/>
      <c r="X4" s="33"/>
    </row>
    <row r="5" ht="70" customHeight="1" spans="1:24">
      <c r="A5" s="16">
        <v>1</v>
      </c>
      <c r="B5" s="16" t="s">
        <v>28</v>
      </c>
      <c r="C5" s="16" t="s">
        <v>29</v>
      </c>
      <c r="D5" s="16" t="s">
        <v>30</v>
      </c>
      <c r="E5" s="16" t="s">
        <v>31</v>
      </c>
      <c r="F5" s="16" t="s">
        <v>32</v>
      </c>
      <c r="G5" s="16" t="s">
        <v>33</v>
      </c>
      <c r="H5" s="17">
        <v>1210</v>
      </c>
      <c r="I5" s="17" t="s">
        <v>34</v>
      </c>
      <c r="J5" s="26">
        <v>19.65</v>
      </c>
      <c r="K5" s="17">
        <v>19.65</v>
      </c>
      <c r="L5" s="17">
        <v>0</v>
      </c>
      <c r="M5" s="16">
        <v>6</v>
      </c>
      <c r="N5" s="16">
        <v>31</v>
      </c>
      <c r="O5" s="16">
        <v>17</v>
      </c>
      <c r="P5" s="16">
        <v>85</v>
      </c>
      <c r="Q5" s="17" t="s">
        <v>35</v>
      </c>
      <c r="R5" s="17" t="s">
        <v>36</v>
      </c>
      <c r="S5" s="16" t="s">
        <v>37</v>
      </c>
      <c r="T5" s="16" t="s">
        <v>38</v>
      </c>
      <c r="U5" s="35">
        <v>0.95</v>
      </c>
      <c r="V5" s="16" t="s">
        <v>39</v>
      </c>
      <c r="W5" s="36" t="s">
        <v>29</v>
      </c>
      <c r="X5" s="37"/>
    </row>
    <row r="6" ht="42.75" spans="1:24">
      <c r="A6" s="16">
        <v>2</v>
      </c>
      <c r="B6" s="16" t="s">
        <v>40</v>
      </c>
      <c r="C6" s="16" t="s">
        <v>29</v>
      </c>
      <c r="D6" s="16" t="s">
        <v>41</v>
      </c>
      <c r="E6" s="16" t="s">
        <v>42</v>
      </c>
      <c r="F6" s="16" t="s">
        <v>32</v>
      </c>
      <c r="G6" s="16" t="s">
        <v>33</v>
      </c>
      <c r="H6" s="17">
        <v>510</v>
      </c>
      <c r="I6" s="17" t="s">
        <v>43</v>
      </c>
      <c r="J6" s="26">
        <v>23.36</v>
      </c>
      <c r="K6" s="17">
        <v>23.36</v>
      </c>
      <c r="L6" s="17">
        <v>0</v>
      </c>
      <c r="M6" s="16">
        <v>13</v>
      </c>
      <c r="N6" s="16">
        <v>36</v>
      </c>
      <c r="O6" s="16">
        <v>138</v>
      </c>
      <c r="P6" s="16">
        <v>600</v>
      </c>
      <c r="Q6" s="17" t="s">
        <v>44</v>
      </c>
      <c r="R6" s="16" t="s">
        <v>45</v>
      </c>
      <c r="S6" s="16" t="s">
        <v>37</v>
      </c>
      <c r="T6" s="16" t="s">
        <v>46</v>
      </c>
      <c r="U6" s="35">
        <v>0.95</v>
      </c>
      <c r="V6" s="16" t="s">
        <v>39</v>
      </c>
      <c r="W6" s="36" t="s">
        <v>29</v>
      </c>
      <c r="X6" s="37"/>
    </row>
    <row r="7" ht="52" customHeight="1" spans="1:24">
      <c r="A7" s="16">
        <v>3</v>
      </c>
      <c r="B7" s="16" t="s">
        <v>40</v>
      </c>
      <c r="C7" s="16" t="s">
        <v>29</v>
      </c>
      <c r="D7" s="16" t="s">
        <v>47</v>
      </c>
      <c r="E7" s="16" t="s">
        <v>48</v>
      </c>
      <c r="F7" s="16" t="s">
        <v>32</v>
      </c>
      <c r="G7" s="16" t="s">
        <v>33</v>
      </c>
      <c r="H7" s="17">
        <v>430</v>
      </c>
      <c r="I7" s="17" t="s">
        <v>43</v>
      </c>
      <c r="J7" s="22">
        <v>24.49</v>
      </c>
      <c r="K7" s="16">
        <v>24.49</v>
      </c>
      <c r="L7" s="16">
        <v>0</v>
      </c>
      <c r="M7" s="16">
        <v>8</v>
      </c>
      <c r="N7" s="16">
        <v>31</v>
      </c>
      <c r="O7" s="16">
        <v>110</v>
      </c>
      <c r="P7" s="16">
        <v>435</v>
      </c>
      <c r="Q7" s="17" t="s">
        <v>49</v>
      </c>
      <c r="R7" s="16" t="s">
        <v>50</v>
      </c>
      <c r="S7" s="16" t="s">
        <v>37</v>
      </c>
      <c r="T7" s="16" t="s">
        <v>51</v>
      </c>
      <c r="U7" s="35">
        <v>0.95</v>
      </c>
      <c r="V7" s="16" t="s">
        <v>39</v>
      </c>
      <c r="W7" s="16" t="s">
        <v>29</v>
      </c>
      <c r="X7" s="37"/>
    </row>
    <row r="8" customFormat="1" ht="42.75" spans="1:24">
      <c r="A8" s="16">
        <v>4</v>
      </c>
      <c r="B8" s="16" t="s">
        <v>28</v>
      </c>
      <c r="C8" s="16" t="s">
        <v>29</v>
      </c>
      <c r="D8" s="16" t="s">
        <v>52</v>
      </c>
      <c r="E8" s="16" t="s">
        <v>53</v>
      </c>
      <c r="F8" s="16" t="s">
        <v>54</v>
      </c>
      <c r="G8" s="16" t="s">
        <v>55</v>
      </c>
      <c r="H8" s="17">
        <v>920</v>
      </c>
      <c r="I8" s="17" t="s">
        <v>34</v>
      </c>
      <c r="J8" s="22">
        <v>15.26</v>
      </c>
      <c r="K8" s="16">
        <v>15.26</v>
      </c>
      <c r="L8" s="16">
        <v>0</v>
      </c>
      <c r="M8" s="16">
        <v>3</v>
      </c>
      <c r="N8" s="16">
        <v>8</v>
      </c>
      <c r="O8" s="16">
        <v>78</v>
      </c>
      <c r="P8" s="16">
        <v>354</v>
      </c>
      <c r="Q8" s="17" t="s">
        <v>56</v>
      </c>
      <c r="R8" s="16" t="s">
        <v>57</v>
      </c>
      <c r="S8" s="16" t="s">
        <v>37</v>
      </c>
      <c r="T8" s="16" t="s">
        <v>58</v>
      </c>
      <c r="U8" s="35">
        <v>0.95</v>
      </c>
      <c r="V8" s="16" t="s">
        <v>39</v>
      </c>
      <c r="W8" s="16" t="s">
        <v>29</v>
      </c>
      <c r="X8" s="38"/>
    </row>
    <row r="9" customFormat="1" ht="42.75" spans="1:25">
      <c r="A9" s="16">
        <v>5</v>
      </c>
      <c r="B9" s="16" t="s">
        <v>28</v>
      </c>
      <c r="C9" s="16" t="s">
        <v>29</v>
      </c>
      <c r="D9" s="17" t="s">
        <v>59</v>
      </c>
      <c r="E9" s="17" t="s">
        <v>60</v>
      </c>
      <c r="F9" s="17" t="s">
        <v>32</v>
      </c>
      <c r="G9" s="17" t="s">
        <v>33</v>
      </c>
      <c r="H9" s="17">
        <v>890</v>
      </c>
      <c r="I9" s="17" t="s">
        <v>34</v>
      </c>
      <c r="J9" s="26">
        <v>14.6</v>
      </c>
      <c r="K9" s="17">
        <v>14.6</v>
      </c>
      <c r="L9" s="17">
        <v>0</v>
      </c>
      <c r="M9" s="17">
        <v>4</v>
      </c>
      <c r="N9" s="17">
        <v>11</v>
      </c>
      <c r="O9" s="17">
        <v>48</v>
      </c>
      <c r="P9" s="17">
        <v>187</v>
      </c>
      <c r="Q9" s="17" t="s">
        <v>61</v>
      </c>
      <c r="R9" s="17" t="s">
        <v>62</v>
      </c>
      <c r="S9" s="17" t="s">
        <v>37</v>
      </c>
      <c r="T9" s="16" t="s">
        <v>63</v>
      </c>
      <c r="U9" s="35">
        <v>0.95</v>
      </c>
      <c r="V9" s="16" t="s">
        <v>39</v>
      </c>
      <c r="W9" s="16" t="s">
        <v>29</v>
      </c>
      <c r="X9" s="38"/>
      <c r="Y9" s="41"/>
    </row>
    <row r="10" customFormat="1" ht="42.75" spans="1:25">
      <c r="A10" s="16">
        <v>6</v>
      </c>
      <c r="B10" s="17" t="s">
        <v>28</v>
      </c>
      <c r="C10" s="17" t="s">
        <v>64</v>
      </c>
      <c r="D10" s="17" t="s">
        <v>65</v>
      </c>
      <c r="E10" s="17" t="s">
        <v>66</v>
      </c>
      <c r="F10" s="17" t="s">
        <v>32</v>
      </c>
      <c r="G10" s="17" t="s">
        <v>33</v>
      </c>
      <c r="H10" s="17">
        <v>2928</v>
      </c>
      <c r="I10" s="17" t="s">
        <v>34</v>
      </c>
      <c r="J10" s="17">
        <v>52.74</v>
      </c>
      <c r="K10" s="17">
        <v>52.74</v>
      </c>
      <c r="L10" s="17">
        <v>0</v>
      </c>
      <c r="M10" s="17">
        <v>4</v>
      </c>
      <c r="N10" s="17">
        <v>26</v>
      </c>
      <c r="O10" s="17">
        <v>162</v>
      </c>
      <c r="P10" s="17">
        <v>619</v>
      </c>
      <c r="Q10" s="17" t="s">
        <v>67</v>
      </c>
      <c r="R10" s="17" t="s">
        <v>68</v>
      </c>
      <c r="S10" s="17" t="s">
        <v>37</v>
      </c>
      <c r="T10" s="17" t="s">
        <v>69</v>
      </c>
      <c r="U10" s="39">
        <v>0.95</v>
      </c>
      <c r="V10" s="17" t="s">
        <v>39</v>
      </c>
      <c r="W10" s="40" t="s">
        <v>64</v>
      </c>
      <c r="X10" s="37"/>
      <c r="Y10" s="41"/>
    </row>
    <row r="11" customFormat="1" ht="42.75" spans="1:25">
      <c r="A11" s="16">
        <v>7</v>
      </c>
      <c r="B11" s="17" t="s">
        <v>28</v>
      </c>
      <c r="C11" s="17" t="s">
        <v>64</v>
      </c>
      <c r="D11" s="17" t="s">
        <v>65</v>
      </c>
      <c r="E11" s="17" t="s">
        <v>66</v>
      </c>
      <c r="F11" s="17" t="s">
        <v>70</v>
      </c>
      <c r="G11" s="17" t="s">
        <v>33</v>
      </c>
      <c r="H11" s="17">
        <v>314</v>
      </c>
      <c r="I11" s="17" t="s">
        <v>43</v>
      </c>
      <c r="J11" s="17">
        <v>18.32</v>
      </c>
      <c r="K11" s="17">
        <v>18.32</v>
      </c>
      <c r="L11" s="17">
        <v>0</v>
      </c>
      <c r="M11" s="17">
        <v>4</v>
      </c>
      <c r="N11" s="17">
        <v>26</v>
      </c>
      <c r="O11" s="17">
        <v>162</v>
      </c>
      <c r="P11" s="17">
        <v>619</v>
      </c>
      <c r="Q11" s="17" t="s">
        <v>71</v>
      </c>
      <c r="R11" s="17" t="s">
        <v>72</v>
      </c>
      <c r="S11" s="17" t="s">
        <v>37</v>
      </c>
      <c r="T11" s="17" t="s">
        <v>73</v>
      </c>
      <c r="U11" s="39">
        <v>0.95</v>
      </c>
      <c r="V11" s="17" t="s">
        <v>39</v>
      </c>
      <c r="W11" s="40" t="s">
        <v>64</v>
      </c>
      <c r="X11" s="37"/>
      <c r="Y11" s="41"/>
    </row>
    <row r="12" customFormat="1" ht="42.75" spans="1:25">
      <c r="A12" s="16">
        <v>8</v>
      </c>
      <c r="B12" s="17" t="s">
        <v>28</v>
      </c>
      <c r="C12" s="17" t="s">
        <v>64</v>
      </c>
      <c r="D12" s="17" t="s">
        <v>74</v>
      </c>
      <c r="E12" s="17" t="s">
        <v>75</v>
      </c>
      <c r="F12" s="17" t="s">
        <v>32</v>
      </c>
      <c r="G12" s="17" t="s">
        <v>33</v>
      </c>
      <c r="H12" s="17">
        <v>1606</v>
      </c>
      <c r="I12" s="17" t="s">
        <v>34</v>
      </c>
      <c r="J12" s="17">
        <v>44.1</v>
      </c>
      <c r="K12" s="17">
        <v>44.1</v>
      </c>
      <c r="L12" s="17">
        <v>0</v>
      </c>
      <c r="M12" s="17">
        <v>18</v>
      </c>
      <c r="N12" s="17">
        <v>64</v>
      </c>
      <c r="O12" s="17">
        <v>331</v>
      </c>
      <c r="P12" s="17">
        <v>1396</v>
      </c>
      <c r="Q12" s="17" t="s">
        <v>76</v>
      </c>
      <c r="R12" s="17" t="s">
        <v>77</v>
      </c>
      <c r="S12" s="17" t="s">
        <v>37</v>
      </c>
      <c r="T12" s="17" t="s">
        <v>78</v>
      </c>
      <c r="U12" s="39">
        <v>0.95</v>
      </c>
      <c r="V12" s="17" t="s">
        <v>39</v>
      </c>
      <c r="W12" s="40" t="s">
        <v>64</v>
      </c>
      <c r="X12" s="37"/>
      <c r="Y12" s="41"/>
    </row>
    <row r="13" customFormat="1" ht="42.75" spans="1:25">
      <c r="A13" s="16">
        <v>9</v>
      </c>
      <c r="B13" s="17" t="s">
        <v>28</v>
      </c>
      <c r="C13" s="17" t="s">
        <v>64</v>
      </c>
      <c r="D13" s="17" t="s">
        <v>74</v>
      </c>
      <c r="E13" s="17" t="s">
        <v>79</v>
      </c>
      <c r="F13" s="17" t="s">
        <v>32</v>
      </c>
      <c r="G13" s="17" t="s">
        <v>33</v>
      </c>
      <c r="H13" s="17">
        <v>2913</v>
      </c>
      <c r="I13" s="17" t="s">
        <v>34</v>
      </c>
      <c r="J13" s="17">
        <v>43.7</v>
      </c>
      <c r="K13" s="17">
        <v>43.7</v>
      </c>
      <c r="L13" s="17">
        <v>0</v>
      </c>
      <c r="M13" s="17">
        <v>2</v>
      </c>
      <c r="N13" s="17">
        <v>7</v>
      </c>
      <c r="O13" s="17">
        <v>49</v>
      </c>
      <c r="P13" s="17">
        <v>240</v>
      </c>
      <c r="Q13" s="17" t="s">
        <v>80</v>
      </c>
      <c r="R13" s="17" t="s">
        <v>81</v>
      </c>
      <c r="S13" s="17" t="s">
        <v>37</v>
      </c>
      <c r="T13" s="17" t="s">
        <v>82</v>
      </c>
      <c r="U13" s="39">
        <v>0.95</v>
      </c>
      <c r="V13" s="17" t="s">
        <v>39</v>
      </c>
      <c r="W13" s="40" t="s">
        <v>64</v>
      </c>
      <c r="X13" s="38"/>
      <c r="Y13" s="41"/>
    </row>
    <row r="14" customFormat="1" ht="42" customHeight="1" spans="1:25">
      <c r="A14" s="18" t="s">
        <v>83</v>
      </c>
      <c r="B14" s="19"/>
      <c r="C14" s="19"/>
      <c r="D14" s="19"/>
      <c r="E14" s="19"/>
      <c r="F14" s="19"/>
      <c r="G14" s="19"/>
      <c r="H14" s="19"/>
      <c r="I14" s="27"/>
      <c r="J14" s="28">
        <f>SUM(J5:J13)</f>
        <v>256.22</v>
      </c>
      <c r="K14" s="28">
        <f>SUM(K5:K13)</f>
        <v>256.22</v>
      </c>
      <c r="L14" s="28">
        <f>SUM(L5:L13)</f>
        <v>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41"/>
    </row>
    <row r="15" customFormat="1" ht="198" customHeight="1" spans="1: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1"/>
      <c r="T15" s="20"/>
      <c r="U15" s="20"/>
      <c r="V15" s="20"/>
      <c r="W15" s="20"/>
      <c r="X15" s="20"/>
      <c r="Y15" s="41"/>
    </row>
    <row r="16" customFormat="1" ht="145" customHeight="1" spans="1: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="1" customFormat="1" ht="25.5" spans="1:24">
      <c r="A17" s="10" t="s">
        <v>84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="2" customFormat="1" ht="32" customHeight="1" spans="1:24">
      <c r="A18" s="21" t="s">
        <v>2</v>
      </c>
      <c r="B18" s="22" t="s">
        <v>3</v>
      </c>
      <c r="C18" s="23" t="s">
        <v>4</v>
      </c>
      <c r="D18" s="23" t="s">
        <v>5</v>
      </c>
      <c r="E18" s="24" t="s">
        <v>6</v>
      </c>
      <c r="F18" s="23" t="s">
        <v>7</v>
      </c>
      <c r="G18" s="23" t="s">
        <v>8</v>
      </c>
      <c r="H18" s="23" t="s">
        <v>9</v>
      </c>
      <c r="I18" s="23" t="s">
        <v>10</v>
      </c>
      <c r="J18" s="30" t="s">
        <v>11</v>
      </c>
      <c r="K18" s="23"/>
      <c r="L18" s="23"/>
      <c r="M18" s="23" t="s">
        <v>12</v>
      </c>
      <c r="N18" s="23" t="s">
        <v>13</v>
      </c>
      <c r="O18" s="23" t="s">
        <v>14</v>
      </c>
      <c r="P18" s="23" t="s">
        <v>15</v>
      </c>
      <c r="Q18" s="42" t="s">
        <v>16</v>
      </c>
      <c r="R18" s="42"/>
      <c r="S18" s="42"/>
      <c r="T18" s="42"/>
      <c r="U18" s="42"/>
      <c r="V18" s="23" t="s">
        <v>17</v>
      </c>
      <c r="W18" s="23" t="s">
        <v>18</v>
      </c>
      <c r="X18" s="43" t="s">
        <v>19</v>
      </c>
    </row>
    <row r="19" s="2" customFormat="1" ht="65" customHeight="1" spans="1:24">
      <c r="A19" s="21"/>
      <c r="B19" s="22"/>
      <c r="C19" s="23"/>
      <c r="D19" s="23"/>
      <c r="E19" s="24"/>
      <c r="F19" s="23"/>
      <c r="G19" s="23"/>
      <c r="H19" s="23"/>
      <c r="I19" s="23"/>
      <c r="J19" s="30" t="s">
        <v>20</v>
      </c>
      <c r="K19" s="23" t="s">
        <v>21</v>
      </c>
      <c r="L19" s="23" t="s">
        <v>22</v>
      </c>
      <c r="M19" s="23"/>
      <c r="N19" s="23"/>
      <c r="O19" s="23"/>
      <c r="P19" s="23"/>
      <c r="Q19" s="42" t="s">
        <v>23</v>
      </c>
      <c r="R19" s="42" t="s">
        <v>24</v>
      </c>
      <c r="S19" s="42" t="s">
        <v>25</v>
      </c>
      <c r="T19" s="42" t="s">
        <v>26</v>
      </c>
      <c r="U19" s="42" t="s">
        <v>27</v>
      </c>
      <c r="V19" s="23"/>
      <c r="W19" s="23"/>
      <c r="X19" s="43"/>
    </row>
    <row r="20" s="3" customFormat="1" ht="42.75" spans="1:24">
      <c r="A20" s="16">
        <v>1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17">
        <v>1210</v>
      </c>
      <c r="I20" s="17" t="s">
        <v>34</v>
      </c>
      <c r="J20" s="26">
        <v>16.09</v>
      </c>
      <c r="K20" s="17">
        <v>16.09</v>
      </c>
      <c r="L20" s="17">
        <v>0</v>
      </c>
      <c r="M20" s="16">
        <v>6</v>
      </c>
      <c r="N20" s="16">
        <v>31</v>
      </c>
      <c r="O20" s="16">
        <v>17</v>
      </c>
      <c r="P20" s="16">
        <v>85</v>
      </c>
      <c r="Q20" s="17" t="s">
        <v>35</v>
      </c>
      <c r="R20" s="17" t="s">
        <v>85</v>
      </c>
      <c r="S20" s="16" t="s">
        <v>37</v>
      </c>
      <c r="T20" s="16" t="s">
        <v>38</v>
      </c>
      <c r="U20" s="35">
        <v>0.95</v>
      </c>
      <c r="V20" s="16" t="s">
        <v>39</v>
      </c>
      <c r="W20" s="36" t="s">
        <v>29</v>
      </c>
      <c r="X20" s="44"/>
    </row>
    <row r="21" customFormat="1" ht="42.75" spans="1:24">
      <c r="A21" s="16">
        <v>2</v>
      </c>
      <c r="B21" s="16" t="s">
        <v>40</v>
      </c>
      <c r="C21" s="16" t="s">
        <v>29</v>
      </c>
      <c r="D21" s="16" t="s">
        <v>41</v>
      </c>
      <c r="E21" s="16" t="s">
        <v>42</v>
      </c>
      <c r="F21" s="16" t="s">
        <v>32</v>
      </c>
      <c r="G21" s="16" t="s">
        <v>33</v>
      </c>
      <c r="H21" s="17">
        <v>510</v>
      </c>
      <c r="I21" s="17" t="s">
        <v>43</v>
      </c>
      <c r="J21" s="26">
        <v>20.35</v>
      </c>
      <c r="K21" s="17">
        <v>20.35</v>
      </c>
      <c r="L21" s="17">
        <v>0</v>
      </c>
      <c r="M21" s="16">
        <v>13</v>
      </c>
      <c r="N21" s="16">
        <v>36</v>
      </c>
      <c r="O21" s="16">
        <v>138</v>
      </c>
      <c r="P21" s="16">
        <v>600</v>
      </c>
      <c r="Q21" s="17" t="s">
        <v>44</v>
      </c>
      <c r="R21" s="16" t="s">
        <v>86</v>
      </c>
      <c r="S21" s="16" t="s">
        <v>37</v>
      </c>
      <c r="T21" s="16" t="s">
        <v>46</v>
      </c>
      <c r="U21" s="35">
        <v>0.95</v>
      </c>
      <c r="V21" s="16" t="s">
        <v>39</v>
      </c>
      <c r="W21" s="36" t="s">
        <v>29</v>
      </c>
      <c r="X21" s="44"/>
    </row>
    <row r="22" ht="42.75" spans="1:24">
      <c r="A22" s="16">
        <v>3</v>
      </c>
      <c r="B22" s="16" t="s">
        <v>40</v>
      </c>
      <c r="C22" s="16" t="s">
        <v>29</v>
      </c>
      <c r="D22" s="16" t="s">
        <v>47</v>
      </c>
      <c r="E22" s="16" t="s">
        <v>48</v>
      </c>
      <c r="F22" s="16" t="s">
        <v>32</v>
      </c>
      <c r="G22" s="16" t="s">
        <v>33</v>
      </c>
      <c r="H22" s="17">
        <v>430</v>
      </c>
      <c r="I22" s="17" t="s">
        <v>43</v>
      </c>
      <c r="J22" s="22">
        <v>21.5</v>
      </c>
      <c r="K22" s="16">
        <v>21.5</v>
      </c>
      <c r="L22" s="16">
        <v>0</v>
      </c>
      <c r="M22" s="16">
        <v>8</v>
      </c>
      <c r="N22" s="16">
        <v>31</v>
      </c>
      <c r="O22" s="16">
        <v>110</v>
      </c>
      <c r="P22" s="16">
        <v>435</v>
      </c>
      <c r="Q22" s="17" t="s">
        <v>49</v>
      </c>
      <c r="R22" s="16" t="s">
        <v>87</v>
      </c>
      <c r="S22" s="16" t="s">
        <v>37</v>
      </c>
      <c r="T22" s="16" t="s">
        <v>51</v>
      </c>
      <c r="U22" s="35">
        <v>0.95</v>
      </c>
      <c r="V22" s="16" t="s">
        <v>39</v>
      </c>
      <c r="W22" s="16" t="s">
        <v>29</v>
      </c>
      <c r="X22" s="44"/>
    </row>
    <row r="23" ht="42.75" spans="1:24">
      <c r="A23" s="16">
        <v>4</v>
      </c>
      <c r="B23" s="16" t="s">
        <v>28</v>
      </c>
      <c r="C23" s="16" t="s">
        <v>29</v>
      </c>
      <c r="D23" s="16" t="s">
        <v>52</v>
      </c>
      <c r="E23" s="16" t="s">
        <v>53</v>
      </c>
      <c r="F23" s="16" t="s">
        <v>54</v>
      </c>
      <c r="G23" s="16" t="s">
        <v>55</v>
      </c>
      <c r="H23" s="17">
        <v>920</v>
      </c>
      <c r="I23" s="17" t="s">
        <v>34</v>
      </c>
      <c r="J23" s="22">
        <v>13.42</v>
      </c>
      <c r="K23" s="16">
        <v>13.42</v>
      </c>
      <c r="L23" s="16">
        <v>0</v>
      </c>
      <c r="M23" s="16">
        <v>3</v>
      </c>
      <c r="N23" s="16">
        <v>8</v>
      </c>
      <c r="O23" s="16">
        <v>78</v>
      </c>
      <c r="P23" s="16">
        <v>354</v>
      </c>
      <c r="Q23" s="17" t="s">
        <v>56</v>
      </c>
      <c r="R23" s="16" t="s">
        <v>88</v>
      </c>
      <c r="S23" s="16" t="s">
        <v>37</v>
      </c>
      <c r="T23" s="16" t="s">
        <v>58</v>
      </c>
      <c r="U23" s="35">
        <v>0.95</v>
      </c>
      <c r="V23" s="16" t="s">
        <v>39</v>
      </c>
      <c r="W23" s="16" t="s">
        <v>29</v>
      </c>
      <c r="X23" s="45"/>
    </row>
    <row r="24" ht="42.75" spans="1:24">
      <c r="A24" s="16">
        <v>5</v>
      </c>
      <c r="B24" s="16" t="s">
        <v>28</v>
      </c>
      <c r="C24" s="16" t="s">
        <v>29</v>
      </c>
      <c r="D24" s="17" t="s">
        <v>59</v>
      </c>
      <c r="E24" s="17" t="s">
        <v>60</v>
      </c>
      <c r="F24" s="17" t="s">
        <v>32</v>
      </c>
      <c r="G24" s="17" t="s">
        <v>33</v>
      </c>
      <c r="H24" s="17">
        <v>890</v>
      </c>
      <c r="I24" s="17" t="s">
        <v>34</v>
      </c>
      <c r="J24" s="26">
        <v>11.84</v>
      </c>
      <c r="K24" s="17">
        <v>11.84</v>
      </c>
      <c r="L24" s="17">
        <v>0</v>
      </c>
      <c r="M24" s="17">
        <v>4</v>
      </c>
      <c r="N24" s="17">
        <v>11</v>
      </c>
      <c r="O24" s="17">
        <v>48</v>
      </c>
      <c r="P24" s="17">
        <v>187</v>
      </c>
      <c r="Q24" s="17" t="s">
        <v>61</v>
      </c>
      <c r="R24" s="17" t="s">
        <v>89</v>
      </c>
      <c r="S24" s="17" t="s">
        <v>37</v>
      </c>
      <c r="T24" s="16" t="s">
        <v>63</v>
      </c>
      <c r="U24" s="35">
        <v>0.95</v>
      </c>
      <c r="V24" s="16" t="s">
        <v>39</v>
      </c>
      <c r="W24" s="16" t="s">
        <v>29</v>
      </c>
      <c r="X24" s="45"/>
    </row>
    <row r="25" s="4" customFormat="1" ht="42.75" spans="1:24">
      <c r="A25" s="17">
        <v>6</v>
      </c>
      <c r="B25" s="17" t="s">
        <v>40</v>
      </c>
      <c r="C25" s="17" t="s">
        <v>29</v>
      </c>
      <c r="D25" s="17" t="s">
        <v>41</v>
      </c>
      <c r="E25" s="17" t="s">
        <v>42</v>
      </c>
      <c r="F25" s="17" t="s">
        <v>90</v>
      </c>
      <c r="G25" s="17" t="s">
        <v>33</v>
      </c>
      <c r="H25" s="17">
        <v>5</v>
      </c>
      <c r="I25" s="17" t="s">
        <v>43</v>
      </c>
      <c r="J25" s="17">
        <v>6</v>
      </c>
      <c r="K25" s="17">
        <v>6</v>
      </c>
      <c r="L25" s="17">
        <v>0</v>
      </c>
      <c r="M25" s="17">
        <v>13</v>
      </c>
      <c r="N25" s="17">
        <v>34</v>
      </c>
      <c r="O25" s="17">
        <v>149</v>
      </c>
      <c r="P25" s="17">
        <v>590</v>
      </c>
      <c r="Q25" s="17" t="s">
        <v>91</v>
      </c>
      <c r="R25" s="17" t="s">
        <v>92</v>
      </c>
      <c r="S25" s="17" t="s">
        <v>93</v>
      </c>
      <c r="T25" s="17" t="s">
        <v>94</v>
      </c>
      <c r="U25" s="39">
        <v>0.95</v>
      </c>
      <c r="V25" s="17" t="s">
        <v>39</v>
      </c>
      <c r="W25" s="40" t="s">
        <v>29</v>
      </c>
      <c r="X25" s="17" t="s">
        <v>95</v>
      </c>
    </row>
    <row r="26" s="5" customFormat="1" ht="42.75" spans="1:24">
      <c r="A26" s="17">
        <v>7</v>
      </c>
      <c r="B26" s="17" t="s">
        <v>28</v>
      </c>
      <c r="C26" s="17" t="s">
        <v>29</v>
      </c>
      <c r="D26" s="17" t="s">
        <v>52</v>
      </c>
      <c r="E26" s="17" t="s">
        <v>96</v>
      </c>
      <c r="F26" s="17" t="s">
        <v>32</v>
      </c>
      <c r="G26" s="17" t="s">
        <v>33</v>
      </c>
      <c r="H26" s="17">
        <v>609</v>
      </c>
      <c r="I26" s="17" t="s">
        <v>34</v>
      </c>
      <c r="J26" s="17">
        <v>8.16</v>
      </c>
      <c r="K26" s="17">
        <v>8.16</v>
      </c>
      <c r="L26" s="17">
        <v>0</v>
      </c>
      <c r="M26" s="17">
        <v>6</v>
      </c>
      <c r="N26" s="17">
        <v>18</v>
      </c>
      <c r="O26" s="17">
        <v>83</v>
      </c>
      <c r="P26" s="17">
        <v>354</v>
      </c>
      <c r="Q26" s="17" t="s">
        <v>97</v>
      </c>
      <c r="R26" s="17" t="s">
        <v>98</v>
      </c>
      <c r="S26" s="17" t="s">
        <v>93</v>
      </c>
      <c r="T26" s="17" t="s">
        <v>99</v>
      </c>
      <c r="U26" s="39">
        <v>0.95</v>
      </c>
      <c r="V26" s="17" t="s">
        <v>39</v>
      </c>
      <c r="W26" s="40" t="s">
        <v>29</v>
      </c>
      <c r="X26" s="17" t="s">
        <v>95</v>
      </c>
    </row>
    <row r="27" s="4" customFormat="1" ht="42.75" spans="1:24">
      <c r="A27" s="17">
        <v>8</v>
      </c>
      <c r="B27" s="17" t="s">
        <v>28</v>
      </c>
      <c r="C27" s="17" t="s">
        <v>64</v>
      </c>
      <c r="D27" s="17" t="s">
        <v>65</v>
      </c>
      <c r="E27" s="17" t="s">
        <v>66</v>
      </c>
      <c r="F27" s="17" t="s">
        <v>32</v>
      </c>
      <c r="G27" s="17" t="s">
        <v>33</v>
      </c>
      <c r="H27" s="17">
        <v>2928</v>
      </c>
      <c r="I27" s="17" t="s">
        <v>34</v>
      </c>
      <c r="J27" s="17">
        <v>44.33</v>
      </c>
      <c r="K27" s="17">
        <v>44.33</v>
      </c>
      <c r="L27" s="17">
        <v>0</v>
      </c>
      <c r="M27" s="17">
        <v>4</v>
      </c>
      <c r="N27" s="17">
        <v>26</v>
      </c>
      <c r="O27" s="17">
        <v>162</v>
      </c>
      <c r="P27" s="17">
        <v>619</v>
      </c>
      <c r="Q27" s="17" t="s">
        <v>67</v>
      </c>
      <c r="R27" s="17" t="s">
        <v>100</v>
      </c>
      <c r="S27" s="17" t="s">
        <v>37</v>
      </c>
      <c r="T27" s="17" t="s">
        <v>69</v>
      </c>
      <c r="U27" s="39">
        <v>0.95</v>
      </c>
      <c r="V27" s="17" t="s">
        <v>39</v>
      </c>
      <c r="W27" s="40" t="s">
        <v>64</v>
      </c>
      <c r="X27" s="37"/>
    </row>
    <row r="28" s="4" customFormat="1" ht="51" customHeight="1" spans="1:24">
      <c r="A28" s="17">
        <v>9</v>
      </c>
      <c r="B28" s="17" t="s">
        <v>28</v>
      </c>
      <c r="C28" s="17" t="s">
        <v>64</v>
      </c>
      <c r="D28" s="17" t="s">
        <v>65</v>
      </c>
      <c r="E28" s="17" t="s">
        <v>66</v>
      </c>
      <c r="F28" s="17" t="s">
        <v>70</v>
      </c>
      <c r="G28" s="17" t="s">
        <v>33</v>
      </c>
      <c r="H28" s="17">
        <v>314</v>
      </c>
      <c r="I28" s="17" t="s">
        <v>43</v>
      </c>
      <c r="J28" s="31">
        <v>15.4</v>
      </c>
      <c r="K28" s="31">
        <v>15.4</v>
      </c>
      <c r="L28" s="17">
        <v>0</v>
      </c>
      <c r="M28" s="17">
        <v>4</v>
      </c>
      <c r="N28" s="17">
        <v>26</v>
      </c>
      <c r="O28" s="17">
        <v>162</v>
      </c>
      <c r="P28" s="17">
        <v>619</v>
      </c>
      <c r="Q28" s="17" t="s">
        <v>71</v>
      </c>
      <c r="R28" s="17" t="s">
        <v>101</v>
      </c>
      <c r="S28" s="17" t="s">
        <v>37</v>
      </c>
      <c r="T28" s="17" t="s">
        <v>73</v>
      </c>
      <c r="U28" s="39">
        <v>0.95</v>
      </c>
      <c r="V28" s="17" t="s">
        <v>39</v>
      </c>
      <c r="W28" s="40" t="s">
        <v>64</v>
      </c>
      <c r="X28" s="37"/>
    </row>
    <row r="29" s="4" customFormat="1" ht="63" customHeight="1" spans="1:24">
      <c r="A29" s="17">
        <v>10</v>
      </c>
      <c r="B29" s="17" t="s">
        <v>28</v>
      </c>
      <c r="C29" s="17" t="s">
        <v>64</v>
      </c>
      <c r="D29" s="17" t="s">
        <v>74</v>
      </c>
      <c r="E29" s="17" t="s">
        <v>75</v>
      </c>
      <c r="F29" s="17" t="s">
        <v>32</v>
      </c>
      <c r="G29" s="17" t="s">
        <v>33</v>
      </c>
      <c r="H29" s="17">
        <v>1606</v>
      </c>
      <c r="I29" s="17" t="s">
        <v>34</v>
      </c>
      <c r="J29" s="17">
        <v>38.73</v>
      </c>
      <c r="K29" s="17">
        <v>38.73</v>
      </c>
      <c r="L29" s="17">
        <v>0</v>
      </c>
      <c r="M29" s="17">
        <v>18</v>
      </c>
      <c r="N29" s="17">
        <v>64</v>
      </c>
      <c r="O29" s="17">
        <v>331</v>
      </c>
      <c r="P29" s="17">
        <v>1396</v>
      </c>
      <c r="Q29" s="17" t="s">
        <v>76</v>
      </c>
      <c r="R29" s="17" t="s">
        <v>102</v>
      </c>
      <c r="S29" s="17" t="s">
        <v>37</v>
      </c>
      <c r="T29" s="17" t="s">
        <v>78</v>
      </c>
      <c r="U29" s="39">
        <v>0.95</v>
      </c>
      <c r="V29" s="17" t="s">
        <v>39</v>
      </c>
      <c r="W29" s="40" t="s">
        <v>64</v>
      </c>
      <c r="X29" s="37"/>
    </row>
    <row r="30" s="4" customFormat="1" ht="42.75" spans="1:24">
      <c r="A30" s="17">
        <v>11</v>
      </c>
      <c r="B30" s="17" t="s">
        <v>28</v>
      </c>
      <c r="C30" s="17" t="s">
        <v>64</v>
      </c>
      <c r="D30" s="17" t="s">
        <v>74</v>
      </c>
      <c r="E30" s="17" t="s">
        <v>79</v>
      </c>
      <c r="F30" s="17" t="s">
        <v>32</v>
      </c>
      <c r="G30" s="17" t="s">
        <v>33</v>
      </c>
      <c r="H30" s="17">
        <v>2913</v>
      </c>
      <c r="I30" s="17" t="s">
        <v>34</v>
      </c>
      <c r="J30" s="31">
        <v>37.8</v>
      </c>
      <c r="K30" s="31">
        <v>37.8</v>
      </c>
      <c r="L30" s="17">
        <v>0</v>
      </c>
      <c r="M30" s="17">
        <v>2</v>
      </c>
      <c r="N30" s="17">
        <v>7</v>
      </c>
      <c r="O30" s="17">
        <v>49</v>
      </c>
      <c r="P30" s="17">
        <v>240</v>
      </c>
      <c r="Q30" s="17" t="s">
        <v>80</v>
      </c>
      <c r="R30" s="17" t="s">
        <v>103</v>
      </c>
      <c r="S30" s="17" t="s">
        <v>37</v>
      </c>
      <c r="T30" s="17" t="s">
        <v>82</v>
      </c>
      <c r="U30" s="39">
        <v>0.95</v>
      </c>
      <c r="V30" s="17" t="s">
        <v>39</v>
      </c>
      <c r="W30" s="40" t="s">
        <v>64</v>
      </c>
      <c r="X30" s="38"/>
    </row>
    <row r="31" s="4" customFormat="1" ht="57" spans="1:24">
      <c r="A31" s="17">
        <v>12</v>
      </c>
      <c r="B31" s="17" t="s">
        <v>28</v>
      </c>
      <c r="C31" s="17" t="s">
        <v>64</v>
      </c>
      <c r="D31" s="17" t="s">
        <v>104</v>
      </c>
      <c r="E31" s="17" t="s">
        <v>105</v>
      </c>
      <c r="F31" s="17" t="s">
        <v>32</v>
      </c>
      <c r="G31" s="17" t="s">
        <v>33</v>
      </c>
      <c r="H31" s="17">
        <v>993</v>
      </c>
      <c r="I31" s="17" t="s">
        <v>34</v>
      </c>
      <c r="J31" s="31">
        <v>14.28</v>
      </c>
      <c r="K31" s="31">
        <v>14.28</v>
      </c>
      <c r="L31" s="17">
        <v>0</v>
      </c>
      <c r="M31" s="17">
        <v>6</v>
      </c>
      <c r="N31" s="17">
        <v>23</v>
      </c>
      <c r="O31" s="17">
        <v>75</v>
      </c>
      <c r="P31" s="17">
        <v>300</v>
      </c>
      <c r="Q31" s="17" t="s">
        <v>106</v>
      </c>
      <c r="R31" s="17" t="s">
        <v>107</v>
      </c>
      <c r="S31" s="17" t="s">
        <v>93</v>
      </c>
      <c r="T31" s="17" t="s">
        <v>108</v>
      </c>
      <c r="U31" s="39">
        <v>0.95</v>
      </c>
      <c r="V31" s="17" t="s">
        <v>39</v>
      </c>
      <c r="W31" s="40" t="s">
        <v>64</v>
      </c>
      <c r="X31" s="17" t="s">
        <v>95</v>
      </c>
    </row>
    <row r="32" s="4" customFormat="1" ht="57" spans="1:24">
      <c r="A32" s="17">
        <v>13</v>
      </c>
      <c r="B32" s="17" t="s">
        <v>28</v>
      </c>
      <c r="C32" s="17" t="s">
        <v>64</v>
      </c>
      <c r="D32" s="17" t="s">
        <v>109</v>
      </c>
      <c r="E32" s="17" t="s">
        <v>110</v>
      </c>
      <c r="F32" s="17" t="s">
        <v>111</v>
      </c>
      <c r="G32" s="17" t="s">
        <v>33</v>
      </c>
      <c r="H32" s="17">
        <v>54</v>
      </c>
      <c r="I32" s="17" t="s">
        <v>112</v>
      </c>
      <c r="J32" s="31">
        <v>7.02</v>
      </c>
      <c r="K32" s="31">
        <v>7.02</v>
      </c>
      <c r="L32" s="17">
        <v>0</v>
      </c>
      <c r="M32" s="17">
        <v>7</v>
      </c>
      <c r="N32" s="17">
        <v>22</v>
      </c>
      <c r="O32" s="17">
        <v>104</v>
      </c>
      <c r="P32" s="17">
        <v>434</v>
      </c>
      <c r="Q32" s="17" t="s">
        <v>113</v>
      </c>
      <c r="R32" s="17" t="s">
        <v>114</v>
      </c>
      <c r="S32" s="17" t="s">
        <v>93</v>
      </c>
      <c r="T32" s="17" t="s">
        <v>115</v>
      </c>
      <c r="U32" s="39">
        <v>0.95</v>
      </c>
      <c r="V32" s="17" t="s">
        <v>39</v>
      </c>
      <c r="W32" s="40" t="s">
        <v>64</v>
      </c>
      <c r="X32" s="17" t="s">
        <v>95</v>
      </c>
    </row>
    <row r="33" s="4" customFormat="1" ht="57" spans="1:24">
      <c r="A33" s="17">
        <v>14</v>
      </c>
      <c r="B33" s="17" t="s">
        <v>28</v>
      </c>
      <c r="C33" s="17" t="s">
        <v>64</v>
      </c>
      <c r="D33" s="17" t="s">
        <v>109</v>
      </c>
      <c r="E33" s="17" t="s">
        <v>116</v>
      </c>
      <c r="F33" s="17" t="s">
        <v>111</v>
      </c>
      <c r="G33" s="17" t="s">
        <v>33</v>
      </c>
      <c r="H33" s="17">
        <v>10</v>
      </c>
      <c r="I33" s="17" t="s">
        <v>112</v>
      </c>
      <c r="J33" s="31">
        <v>1.3</v>
      </c>
      <c r="K33" s="31">
        <v>1.3</v>
      </c>
      <c r="L33" s="17">
        <v>0</v>
      </c>
      <c r="M33" s="17">
        <v>7</v>
      </c>
      <c r="N33" s="17">
        <v>27</v>
      </c>
      <c r="O33" s="17">
        <v>118</v>
      </c>
      <c r="P33" s="17">
        <v>493</v>
      </c>
      <c r="Q33" s="17" t="s">
        <v>117</v>
      </c>
      <c r="R33" s="17" t="s">
        <v>118</v>
      </c>
      <c r="S33" s="17" t="s">
        <v>93</v>
      </c>
      <c r="T33" s="17" t="s">
        <v>119</v>
      </c>
      <c r="U33" s="39">
        <v>0.95</v>
      </c>
      <c r="V33" s="17" t="s">
        <v>39</v>
      </c>
      <c r="W33" s="40" t="s">
        <v>64</v>
      </c>
      <c r="X33" s="17" t="s">
        <v>95</v>
      </c>
    </row>
    <row r="34" customFormat="1" ht="46" customHeight="1" spans="1:25">
      <c r="A34" s="18" t="s">
        <v>83</v>
      </c>
      <c r="B34" s="19"/>
      <c r="C34" s="19"/>
      <c r="D34" s="19"/>
      <c r="E34" s="19"/>
      <c r="F34" s="19"/>
      <c r="G34" s="19"/>
      <c r="H34" s="19"/>
      <c r="I34" s="27"/>
      <c r="J34" s="28">
        <f>SUM(J20:J33)</f>
        <v>256.22</v>
      </c>
      <c r="K34" s="28">
        <f>SUM(K20:K33)</f>
        <v>256.22</v>
      </c>
      <c r="L34" s="28">
        <f>SUM(L20:L33)</f>
        <v>0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41"/>
    </row>
  </sheetData>
  <sortState ref="A65:Z75">
    <sortCondition ref="A65:A75"/>
  </sortState>
  <mergeCells count="41">
    <mergeCell ref="A1:B1"/>
    <mergeCell ref="A2:X2"/>
    <mergeCell ref="J3:L3"/>
    <mergeCell ref="Q3:U3"/>
    <mergeCell ref="A14:I14"/>
    <mergeCell ref="A17:X17"/>
    <mergeCell ref="J18:L18"/>
    <mergeCell ref="Q18:U18"/>
    <mergeCell ref="A34:I34"/>
    <mergeCell ref="A3:A4"/>
    <mergeCell ref="A18:A19"/>
    <mergeCell ref="B3:B4"/>
    <mergeCell ref="B18:B19"/>
    <mergeCell ref="C3:C4"/>
    <mergeCell ref="C18:C19"/>
    <mergeCell ref="D3:D4"/>
    <mergeCell ref="D18:D19"/>
    <mergeCell ref="E3:E4"/>
    <mergeCell ref="E18:E19"/>
    <mergeCell ref="F3:F4"/>
    <mergeCell ref="F18:F19"/>
    <mergeCell ref="G3:G4"/>
    <mergeCell ref="G18:G19"/>
    <mergeCell ref="H3:H4"/>
    <mergeCell ref="H18:H19"/>
    <mergeCell ref="I3:I4"/>
    <mergeCell ref="I18:I19"/>
    <mergeCell ref="M3:M4"/>
    <mergeCell ref="M18:M19"/>
    <mergeCell ref="N3:N4"/>
    <mergeCell ref="N18:N19"/>
    <mergeCell ref="O3:O4"/>
    <mergeCell ref="O18:O19"/>
    <mergeCell ref="P3:P4"/>
    <mergeCell ref="P18:P19"/>
    <mergeCell ref="V3:V4"/>
    <mergeCell ref="V18:V19"/>
    <mergeCell ref="W3:W4"/>
    <mergeCell ref="W18:W19"/>
    <mergeCell ref="X3:X4"/>
    <mergeCell ref="X18:X19"/>
  </mergeCells>
  <pageMargins left="0.275" right="0.275" top="0.751388888888889" bottom="0.751388888888889" header="0.298611111111111" footer="0.298611111111111"/>
  <pageSetup paperSize="9" scale="51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李思玉</cp:lastModifiedBy>
  <dcterms:created xsi:type="dcterms:W3CDTF">2021-10-21T10:18:00Z</dcterms:created>
  <dcterms:modified xsi:type="dcterms:W3CDTF">2025-06-11T09:15:22Z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891D0D7CB4AA41D89C308934A572F1C2_13</vt:lpwstr>
  </property>
</Properties>
</file>