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450" windowHeight="50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<sst xmlns="http://schemas.openxmlformats.org/spreadsheetml/2006/main" count="33" uniqueCount="33">
  <si>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弋阳县2024年8月高龄补贴发放汇总报表</t>
  </si>
  <si>
    <t>所属乡镇</t>
  </si>
  <si>
    <t>发放总人数</t>
  </si>
  <si>
    <t>发放总金额(元）</t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</si>
  <si>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</si>
  <si>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</si>
  <si>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</si>
  <si>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</si>
  <si>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周岁以上发放人数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</si>
  <si>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周岁以上发放金额</t>
    </r>
  </si>
  <si>
    <t>备注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</si>
  <si>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</si>
  <si>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</si>
  <si>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</si>
  <si>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</si>
  <si>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</si>
  <si>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</si>
  <si>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</si>
  <si>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</si>
  <si>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</si>
  <si>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</si>
  <si>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</si>
  <si>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</si>
  <si>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</si>
  <si>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</si>
  <si>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</si>
  <si>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</si>
  <si>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</si>
  <si>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</si>
  <si>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 xml:space="preserve">制表人：                                           审核人：                                                      </t>
  </si>
  <si>
    <t>审核人：</t>
  </si>
  <si>
    <t>分管领导、财务领导：</t>
  </si>
  <si>
    <t>弋阳县民政局           弋阳农商银行           1653401262206020010012                                     2024年8月19日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</si>
</sst>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D26" sqref="D26"/>
    </sheetView>
  </sheetViews>
  <sheetFormatPr defaultColWidth="9" defaultRowHeight="13.5"/>
  <cols>
    <col min="1" max="1" width="10.75" style="1" customWidth="1"/>
    <col min="2" max="2" width="9.25" style="1" customWidth="1"/>
    <col min="3" max="3" width="11.125" style="1" customWidth="1"/>
    <col min="4" max="4" width="10.125" style="1" customWidth="1"/>
    <col min="5" max="5" width="14.625" style="1" customWidth="1"/>
    <col min="6" max="6" width="13.3" style="1" customWidth="1"/>
    <col min="7" max="7" width="12.9916666666667" style="1" customWidth="1"/>
    <col min="8" max="8" width="14.675" style="1" customWidth="1"/>
    <col min="9" max="9" width="15.175" style="1" customWidth="1"/>
    <col min="10" max="10" width="17.875" style="1" customWidth="1"/>
    <col min="11" max="16384" width="9" style="1"/>
  </cols>
  <sheetData>
    <row r="1" ht="3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18" customHeight="1" spans="1:10">
      <c r="A3" s="8" t="s">
        <v>11</v>
      </c>
      <c r="B3" s="9">
        <v>537</v>
      </c>
      <c r="C3" s="9">
        <v>33580</v>
      </c>
      <c r="D3" s="9">
        <v>503</v>
      </c>
      <c r="E3" s="10">
        <v>30180</v>
      </c>
      <c r="F3" s="9">
        <v>34</v>
      </c>
      <c r="G3" s="10">
        <v>3400</v>
      </c>
      <c r="H3" s="9">
        <v>0</v>
      </c>
      <c r="I3" s="10">
        <v>0</v>
      </c>
      <c r="J3" s="9"/>
    </row>
    <row r="4" s="1" customFormat="1" ht="18" customHeight="1" spans="1:10">
      <c r="A4" s="8" t="s">
        <v>12</v>
      </c>
      <c r="B4" s="9">
        <v>236</v>
      </c>
      <c r="C4" s="9">
        <v>15160</v>
      </c>
      <c r="D4" s="9">
        <v>216</v>
      </c>
      <c r="E4" s="10">
        <v>12960</v>
      </c>
      <c r="F4" s="9">
        <v>19</v>
      </c>
      <c r="G4" s="10">
        <v>1900</v>
      </c>
      <c r="H4" s="9">
        <v>1</v>
      </c>
      <c r="I4" s="10">
        <v>300</v>
      </c>
      <c r="J4" s="9"/>
    </row>
    <row r="5" s="1" customFormat="1" ht="18" customHeight="1" spans="1:10">
      <c r="A5" s="8" t="s">
        <v>13</v>
      </c>
      <c r="B5" s="9">
        <v>385</v>
      </c>
      <c r="C5" s="9">
        <v>25500</v>
      </c>
      <c r="D5" s="9">
        <v>336</v>
      </c>
      <c r="E5" s="10">
        <v>20400</v>
      </c>
      <c r="F5" s="9">
        <v>48</v>
      </c>
      <c r="G5" s="10">
        <v>4800</v>
      </c>
      <c r="H5" s="9">
        <v>1</v>
      </c>
      <c r="I5" s="10">
        <v>300</v>
      </c>
      <c r="J5" s="9"/>
    </row>
    <row r="6" s="1" customFormat="1" ht="18" customHeight="1" spans="1:10">
      <c r="A6" s="11" t="s">
        <v>14</v>
      </c>
      <c r="B6" s="9">
        <v>480</v>
      </c>
      <c r="C6" s="9">
        <v>31600</v>
      </c>
      <c r="D6" s="9">
        <v>420</v>
      </c>
      <c r="E6" s="10">
        <v>25200</v>
      </c>
      <c r="F6" s="9">
        <v>58</v>
      </c>
      <c r="G6" s="10">
        <v>5800</v>
      </c>
      <c r="H6" s="9">
        <v>2</v>
      </c>
      <c r="I6" s="10">
        <v>600</v>
      </c>
      <c r="J6" s="9"/>
    </row>
    <row r="7" s="1" customFormat="1" ht="18" customHeight="1" spans="1:10">
      <c r="A7" s="11" t="s">
        <v>15</v>
      </c>
      <c r="B7" s="9">
        <v>598</v>
      </c>
      <c r="C7" s="9">
        <v>39720</v>
      </c>
      <c r="D7" s="9">
        <v>502</v>
      </c>
      <c r="E7" s="10">
        <v>30120</v>
      </c>
      <c r="F7" s="9">
        <v>96</v>
      </c>
      <c r="G7" s="10">
        <v>9600</v>
      </c>
      <c r="H7" s="9">
        <v>0</v>
      </c>
      <c r="I7" s="10">
        <v>0</v>
      </c>
      <c r="J7" s="9"/>
    </row>
    <row r="8" s="1" customFormat="1" ht="18" customHeight="1" spans="1:10">
      <c r="A8" s="11" t="s">
        <v>16</v>
      </c>
      <c r="B8" s="9">
        <v>243</v>
      </c>
      <c r="C8" s="9">
        <v>12960</v>
      </c>
      <c r="D8" s="9">
        <v>212</v>
      </c>
      <c r="E8" s="10">
        <v>12960</v>
      </c>
      <c r="F8" s="9">
        <v>31</v>
      </c>
      <c r="G8" s="10">
        <v>3100</v>
      </c>
      <c r="H8" s="9">
        <v>0</v>
      </c>
      <c r="I8" s="10">
        <v>0</v>
      </c>
      <c r="J8" s="9"/>
    </row>
    <row r="9" s="1" customFormat="1" ht="20" customHeight="1" spans="1:10">
      <c r="A9" s="11" t="s">
        <v>17</v>
      </c>
      <c r="B9" s="9">
        <v>797</v>
      </c>
      <c r="C9" s="9">
        <v>52100</v>
      </c>
      <c r="D9" s="9">
        <v>700</v>
      </c>
      <c r="E9" s="10">
        <v>42000</v>
      </c>
      <c r="F9" s="9">
        <v>95</v>
      </c>
      <c r="G9" s="10">
        <v>9500</v>
      </c>
      <c r="H9" s="9">
        <v>2</v>
      </c>
      <c r="I9" s="10">
        <v>600</v>
      </c>
      <c r="J9" s="9"/>
    </row>
    <row r="10" s="1" customFormat="1" ht="18" customHeight="1" spans="1:10">
      <c r="A10" s="11" t="s">
        <v>18</v>
      </c>
      <c r="B10" s="9">
        <v>876</v>
      </c>
      <c r="C10" s="9">
        <v>55160</v>
      </c>
      <c r="D10" s="9">
        <v>817</v>
      </c>
      <c r="E10" s="10">
        <v>49260</v>
      </c>
      <c r="F10" s="9">
        <v>59</v>
      </c>
      <c r="G10" s="10">
        <v>5900</v>
      </c>
      <c r="H10" s="9">
        <v>0</v>
      </c>
      <c r="I10" s="10">
        <v>0</v>
      </c>
      <c r="J10" s="9"/>
    </row>
    <row r="11" s="1" customFormat="1" ht="18" customHeight="1" spans="1:10">
      <c r="A11" s="11" t="s">
        <v>19</v>
      </c>
      <c r="B11" s="9">
        <v>322</v>
      </c>
      <c r="C11" s="9">
        <v>20860</v>
      </c>
      <c r="D11" s="12">
        <v>296</v>
      </c>
      <c r="E11" s="10">
        <v>18060</v>
      </c>
      <c r="F11" s="9">
        <v>25</v>
      </c>
      <c r="G11" s="10">
        <v>2500</v>
      </c>
      <c r="H11" s="9">
        <v>1</v>
      </c>
      <c r="I11" s="10">
        <v>300</v>
      </c>
      <c r="J11" s="9"/>
    </row>
    <row r="12" s="1" customFormat="1" ht="18" customHeight="1" spans="1:10">
      <c r="A12" s="11" t="s">
        <v>20</v>
      </c>
      <c r="B12" s="9">
        <v>444</v>
      </c>
      <c r="C12" s="9">
        <v>28680</v>
      </c>
      <c r="D12" s="9">
        <v>398</v>
      </c>
      <c r="E12" s="10">
        <v>23880</v>
      </c>
      <c r="F12" s="9">
        <v>45</v>
      </c>
      <c r="G12" s="10">
        <v>4500</v>
      </c>
      <c r="H12" s="9">
        <v>1</v>
      </c>
      <c r="I12" s="10">
        <v>300</v>
      </c>
      <c r="J12" s="9"/>
    </row>
    <row r="13" s="1" customFormat="1" ht="22" customHeight="1" spans="1:10">
      <c r="A13" s="8" t="s">
        <v>21</v>
      </c>
      <c r="B13" s="9">
        <v>476</v>
      </c>
      <c r="C13" s="9">
        <v>31220</v>
      </c>
      <c r="D13" s="9">
        <v>416</v>
      </c>
      <c r="E13" s="10">
        <v>25020</v>
      </c>
      <c r="F13" s="9">
        <v>59</v>
      </c>
      <c r="G13" s="10">
        <v>5900</v>
      </c>
      <c r="H13" s="9">
        <v>1</v>
      </c>
      <c r="I13" s="10">
        <v>300</v>
      </c>
      <c r="J13" s="20"/>
    </row>
    <row r="14" s="1" customFormat="1" ht="18" customHeight="1" spans="1:10">
      <c r="A14" s="8" t="s">
        <v>22</v>
      </c>
      <c r="B14" s="9">
        <v>386</v>
      </c>
      <c r="C14" s="9">
        <v>25720</v>
      </c>
      <c r="D14" s="9">
        <v>337</v>
      </c>
      <c r="E14" s="9">
        <v>20220</v>
      </c>
      <c r="F14" s="9">
        <v>46</v>
      </c>
      <c r="G14" s="10">
        <v>4600</v>
      </c>
      <c r="H14" s="9">
        <v>3</v>
      </c>
      <c r="I14" s="10">
        <v>900</v>
      </c>
      <c r="J14" s="9"/>
    </row>
    <row r="15" s="1" customFormat="1" ht="18" customHeight="1" spans="1:10">
      <c r="A15" s="8" t="s">
        <v>23</v>
      </c>
      <c r="B15" s="9">
        <v>236</v>
      </c>
      <c r="C15" s="9">
        <v>15840</v>
      </c>
      <c r="D15" s="9">
        <v>194</v>
      </c>
      <c r="E15" s="10">
        <v>11640</v>
      </c>
      <c r="F15" s="9">
        <v>42</v>
      </c>
      <c r="G15" s="10">
        <v>4200</v>
      </c>
      <c r="H15" s="9">
        <v>0</v>
      </c>
      <c r="I15" s="10">
        <v>0</v>
      </c>
      <c r="J15" s="9"/>
    </row>
    <row r="16" s="1" customFormat="1" ht="18" customHeight="1" spans="1:10">
      <c r="A16" s="8" t="s">
        <v>24</v>
      </c>
      <c r="B16" s="9">
        <v>1126</v>
      </c>
      <c r="C16" s="9">
        <v>73460</v>
      </c>
      <c r="D16" s="9">
        <v>991</v>
      </c>
      <c r="E16" s="10">
        <v>59760</v>
      </c>
      <c r="F16" s="9">
        <v>134</v>
      </c>
      <c r="G16" s="10">
        <v>13400</v>
      </c>
      <c r="H16" s="9">
        <v>1</v>
      </c>
      <c r="I16" s="10">
        <v>300</v>
      </c>
      <c r="J16" s="9"/>
    </row>
    <row r="17" s="1" customFormat="1" ht="18" customHeight="1" spans="1:10">
      <c r="A17" s="8" t="s">
        <v>25</v>
      </c>
      <c r="B17" s="9">
        <v>381</v>
      </c>
      <c r="C17" s="9">
        <v>24180</v>
      </c>
      <c r="D17" s="9">
        <v>358</v>
      </c>
      <c r="E17" s="10">
        <v>21480</v>
      </c>
      <c r="F17" s="9">
        <v>21</v>
      </c>
      <c r="G17" s="10">
        <v>2100</v>
      </c>
      <c r="H17" s="9">
        <v>2</v>
      </c>
      <c r="I17" s="10">
        <v>600</v>
      </c>
      <c r="J17" s="9"/>
    </row>
    <row r="18" s="2" customFormat="1" ht="18" customHeight="1" spans="1:10">
      <c r="A18" s="8" t="s">
        <v>26</v>
      </c>
      <c r="B18" s="9">
        <v>757</v>
      </c>
      <c r="C18" s="9">
        <v>48900</v>
      </c>
      <c r="D18" s="13">
        <v>680</v>
      </c>
      <c r="E18" s="10">
        <v>40800</v>
      </c>
      <c r="F18" s="13">
        <v>75</v>
      </c>
      <c r="G18" s="10">
        <v>7500</v>
      </c>
      <c r="H18" s="13">
        <v>2</v>
      </c>
      <c r="I18" s="10">
        <v>600</v>
      </c>
      <c r="J18" s="21"/>
    </row>
    <row r="19" s="1" customFormat="1" ht="18" customHeight="1" spans="1:10">
      <c r="A19" s="8" t="s">
        <v>27</v>
      </c>
      <c r="B19" s="9">
        <v>465</v>
      </c>
      <c r="C19" s="9">
        <v>29060</v>
      </c>
      <c r="D19" s="9">
        <v>436</v>
      </c>
      <c r="E19" s="10">
        <v>26160</v>
      </c>
      <c r="F19" s="9">
        <v>29</v>
      </c>
      <c r="G19" s="10">
        <v>2900</v>
      </c>
      <c r="H19" s="9">
        <v>0</v>
      </c>
      <c r="I19" s="10">
        <v>0</v>
      </c>
      <c r="J19" s="10"/>
    </row>
    <row r="20" s="1" customFormat="1" ht="33" customHeight="1" spans="1:10">
      <c r="A20" s="14" t="s">
        <v>28</v>
      </c>
      <c r="B20" s="9">
        <f>D20+F20+H20</f>
        <v>8745</v>
      </c>
      <c r="C20" s="9">
        <f>E20+G20+I20</f>
        <v>566800</v>
      </c>
      <c r="D20" s="9">
        <f t="shared" ref="D20:I20" si="0">D3+D4+D5+D6+D7+D8+D9+D10+D11+D12+D13+D14+D15+D16+D17+D18+D19</f>
        <v>7812</v>
      </c>
      <c r="E20" s="9">
        <f t="shared" si="0"/>
        <v>470100</v>
      </c>
      <c r="F20" s="9">
        <f t="shared" si="0"/>
        <v>916</v>
      </c>
      <c r="G20" s="9">
        <f t="shared" si="0"/>
        <v>91600</v>
      </c>
      <c r="H20" s="9">
        <f t="shared" si="0"/>
        <v>17</v>
      </c>
      <c r="I20" s="9">
        <f t="shared" si="0"/>
        <v>5100</v>
      </c>
      <c r="J20" s="20"/>
    </row>
    <row r="21" s="1" customFormat="1" ht="24" customHeight="1" spans="1:8">
      <c r="A21" s="15" t="s">
        <v>29</v>
      </c>
      <c r="B21" s="15"/>
      <c r="C21" s="15"/>
      <c r="D21" s="15" t="s">
        <v>30</v>
      </c>
      <c r="E21" s="16"/>
      <c r="F21" s="16"/>
      <c r="G21" s="16" t="s">
        <v>31</v>
      </c>
      <c r="H21" s="16"/>
    </row>
    <row r="22" ht="24" customHeight="1" spans="1:10">
      <c r="A22" s="17" t="s">
        <v>32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2:10">
      <c r="B23" s="18"/>
      <c r="C23" s="18"/>
      <c r="D23" s="18"/>
      <c r="E23" s="18"/>
      <c r="F23" s="19"/>
      <c r="G23" s="19"/>
      <c r="H23" s="19"/>
      <c r="I23" s="19"/>
      <c r="J23" s="22"/>
    </row>
  </sheetData>
  <mergeCells count="4">
    <mergeCell ref="A1:J1"/>
    <mergeCell ref="E21:F21"/>
    <mergeCell ref="G21:H21"/>
    <mergeCell ref="A22:J22"/>
  </mergeCells>
  <pageMargins left="0.904861111111111" right="0.118055555555556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2022-05-21T10:32:00Z</dcterms:created>
  <dcterms:modified xsi:type="dcterms:W3CDTF">2024-08-19T03:26:16Z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709CBCA286B54A6780E26891B2640AD6_13</vt:lpwstr>
  </property>
  <property fmtid="{D5CDD505-2E9C-101B-9397-08002B2CF9AE}" pid="3" name="KSOProductBuildVer">
    <vt:lpwstr>2052-12.1.0.16929</vt:lpwstr>
  </property>
</Properties>
</file>