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<sst xmlns="http://schemas.openxmlformats.org/spreadsheetml/2006/main" count="35" uniqueCount="33">
  <si>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弋阳县2024年10月经济困难的失能老年人养老补贴发放汇总表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</si>
  <si>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</si>
  <si>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</si>
  <si>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</si>
  <si>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</si>
  <si>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</si>
  <si>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</si>
  <si>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</si>
  <si>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</si>
  <si>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</si>
  <si>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</si>
  <si>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</si>
  <si>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</si>
  <si>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</si>
  <si>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</si>
  <si>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</si>
  <si>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</si>
  <si>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</si>
  <si>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</si>
  <si>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</si>
  <si>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</si>
  <si>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</si>
  <si>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</si>
  <si>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</si>
  <si>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</si>
  <si>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</si>
  <si>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</si>
  <si>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195400(壹拾玖万伍仟肆佰元)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</si>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</sst>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G18" sqref="G18"/>
    </sheetView>
  </sheetViews>
  <sheetFormatPr defaultColWidth="9" defaultRowHeight="14.25"/>
  <cols>
    <col min="1" max="1" width="9.38333333333333" style="2" customWidth="1"/>
    <col min="2" max="2" width="14.75" style="2" customWidth="1"/>
    <col min="3" max="6" width="13.875" style="3" customWidth="1"/>
    <col min="7" max="7" width="34.125" style="2" customWidth="1"/>
    <col min="8" max="8" width="17.875" style="4" customWidth="1"/>
    <col min="9" max="16" width="9" style="2"/>
  </cols>
  <sheetData>
    <row r="1" s="1" customFormat="1" ht="34" customHeight="1" spans="1:16">
      <c r="A1" s="5" t="s">
        <v>0</v>
      </c>
      <c r="B1" s="6"/>
      <c r="C1" s="6"/>
      <c r="D1" s="6"/>
      <c r="E1" s="6"/>
      <c r="F1" s="6"/>
      <c r="G1" s="6"/>
      <c r="H1" s="16"/>
      <c r="I1" s="3"/>
      <c r="J1" s="3"/>
      <c r="K1" s="3"/>
      <c r="L1" s="3"/>
      <c r="M1" s="3"/>
      <c r="N1" s="3"/>
      <c r="O1" s="3"/>
      <c r="P1" s="3"/>
    </row>
    <row r="2" s="1" customFormat="1" ht="18" spans="1:16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7" t="s">
        <v>5</v>
      </c>
      <c r="H2" s="17" t="s">
        <v>6</v>
      </c>
      <c r="I2" s="3"/>
      <c r="J2" s="3"/>
      <c r="K2" s="3"/>
      <c r="L2" s="3"/>
      <c r="M2" s="3"/>
      <c r="N2" s="3"/>
      <c r="O2" s="3"/>
      <c r="P2" s="3"/>
    </row>
    <row r="3" s="1" customFormat="1" ht="18" customHeight="1" spans="1:16">
      <c r="A3" s="9"/>
      <c r="B3" s="9"/>
      <c r="C3" s="8" t="s">
        <v>7</v>
      </c>
      <c r="D3" s="8" t="s">
        <v>8</v>
      </c>
      <c r="E3" s="8" t="s">
        <v>7</v>
      </c>
      <c r="F3" s="18" t="s">
        <v>8</v>
      </c>
      <c r="G3" s="9"/>
      <c r="H3" s="17"/>
      <c r="I3" s="3"/>
      <c r="J3" s="3"/>
      <c r="K3" s="3"/>
      <c r="L3" s="3"/>
      <c r="M3" s="3"/>
      <c r="N3" s="3"/>
      <c r="O3" s="3"/>
      <c r="P3" s="3"/>
    </row>
    <row r="4" s="1" customFormat="1" ht="20" customHeight="1" spans="1:16">
      <c r="A4" s="8">
        <v>1</v>
      </c>
      <c r="B4" s="8" t="s">
        <v>9</v>
      </c>
      <c r="C4" s="8">
        <v>309</v>
      </c>
      <c r="D4" s="8">
        <f>C4*50</f>
        <v>15450</v>
      </c>
      <c r="E4" s="8">
        <v>10</v>
      </c>
      <c r="F4" s="8">
        <f>E4*50</f>
        <v>500</v>
      </c>
      <c r="G4" s="8">
        <f>F4+D4</f>
        <v>15950</v>
      </c>
      <c r="H4" s="19"/>
      <c r="I4" s="3"/>
      <c r="J4" s="3"/>
      <c r="K4" s="3"/>
      <c r="L4" s="3"/>
      <c r="M4" s="3"/>
      <c r="N4" s="3"/>
      <c r="O4" s="3"/>
      <c r="P4" s="3"/>
    </row>
    <row r="5" s="1" customFormat="1" ht="20" customHeight="1" spans="1:16">
      <c r="A5" s="8">
        <v>2</v>
      </c>
      <c r="B5" s="8" t="s">
        <v>10</v>
      </c>
      <c r="C5" s="8">
        <v>170</v>
      </c>
      <c r="D5" s="8">
        <f t="shared" ref="D5:D20" si="0">C5*50</f>
        <v>8500</v>
      </c>
      <c r="E5" s="8">
        <v>0</v>
      </c>
      <c r="F5" s="8">
        <f t="shared" ref="F5:F21" si="1">E5*50</f>
        <v>0</v>
      </c>
      <c r="G5" s="8">
        <f t="shared" ref="G5:G21" si="2">F5+D5</f>
        <v>8500</v>
      </c>
      <c r="H5" s="20"/>
      <c r="I5" s="3"/>
      <c r="J5" s="3"/>
      <c r="K5" s="3"/>
      <c r="L5" s="3"/>
      <c r="M5" s="3"/>
      <c r="N5" s="3"/>
      <c r="O5" s="3"/>
      <c r="P5" s="3"/>
    </row>
    <row r="6" s="1" customFormat="1" ht="20" customHeight="1" spans="1:16">
      <c r="A6" s="8">
        <v>3</v>
      </c>
      <c r="B6" s="8" t="s">
        <v>11</v>
      </c>
      <c r="C6" s="8">
        <v>187</v>
      </c>
      <c r="D6" s="8">
        <f t="shared" si="0"/>
        <v>9350</v>
      </c>
      <c r="E6" s="8">
        <v>1</v>
      </c>
      <c r="F6" s="8">
        <f t="shared" si="1"/>
        <v>50</v>
      </c>
      <c r="G6" s="8">
        <f t="shared" si="2"/>
        <v>9400</v>
      </c>
      <c r="H6" s="20"/>
      <c r="I6" s="3"/>
      <c r="J6" s="3"/>
      <c r="K6" s="3"/>
      <c r="L6" s="3"/>
      <c r="M6" s="3"/>
      <c r="N6" s="3"/>
      <c r="O6" s="3"/>
      <c r="P6" s="3"/>
    </row>
    <row r="7" s="1" customFormat="1" ht="20" customHeight="1" spans="1:16">
      <c r="A7" s="8">
        <v>4</v>
      </c>
      <c r="B7" s="8" t="s">
        <v>12</v>
      </c>
      <c r="C7" s="8">
        <v>301</v>
      </c>
      <c r="D7" s="8">
        <f t="shared" si="0"/>
        <v>15050</v>
      </c>
      <c r="E7" s="8">
        <v>3</v>
      </c>
      <c r="F7" s="8">
        <f t="shared" si="1"/>
        <v>150</v>
      </c>
      <c r="G7" s="8">
        <f t="shared" si="2"/>
        <v>15200</v>
      </c>
      <c r="H7" s="20"/>
      <c r="I7" s="3"/>
      <c r="J7" s="3"/>
      <c r="K7" s="3"/>
      <c r="L7" s="3"/>
      <c r="M7" s="3"/>
      <c r="N7" s="3"/>
      <c r="O7" s="3"/>
      <c r="P7" s="3"/>
    </row>
    <row r="8" s="1" customFormat="1" ht="20" customHeight="1" spans="1:16">
      <c r="A8" s="8">
        <v>5</v>
      </c>
      <c r="B8" s="8" t="s">
        <v>13</v>
      </c>
      <c r="C8" s="8">
        <v>310</v>
      </c>
      <c r="D8" s="8">
        <f t="shared" si="0"/>
        <v>15500</v>
      </c>
      <c r="E8" s="8">
        <v>1</v>
      </c>
      <c r="F8" s="8">
        <f t="shared" si="1"/>
        <v>50</v>
      </c>
      <c r="G8" s="8">
        <f t="shared" si="2"/>
        <v>15550</v>
      </c>
      <c r="H8" s="20"/>
      <c r="I8" s="3"/>
      <c r="J8" s="3"/>
      <c r="K8" s="3"/>
      <c r="L8" s="3"/>
      <c r="M8" s="3"/>
      <c r="N8" s="3"/>
      <c r="O8" s="3"/>
      <c r="P8" s="3"/>
    </row>
    <row r="9" s="1" customFormat="1" ht="20" customHeight="1" spans="1:16">
      <c r="A9" s="8">
        <v>6</v>
      </c>
      <c r="B9" s="8" t="s">
        <v>14</v>
      </c>
      <c r="C9" s="8">
        <v>46</v>
      </c>
      <c r="D9" s="8">
        <f t="shared" si="0"/>
        <v>2300</v>
      </c>
      <c r="E9" s="8">
        <v>0</v>
      </c>
      <c r="F9" s="8">
        <f t="shared" si="1"/>
        <v>0</v>
      </c>
      <c r="G9" s="8">
        <f t="shared" si="2"/>
        <v>2300</v>
      </c>
      <c r="H9" s="20"/>
      <c r="I9" s="3"/>
      <c r="J9" s="3"/>
      <c r="K9" s="3"/>
      <c r="L9" s="3"/>
      <c r="M9" s="3"/>
      <c r="N9" s="3"/>
      <c r="O9" s="3"/>
      <c r="P9" s="3"/>
    </row>
    <row r="10" s="1" customFormat="1" ht="20" customHeight="1" spans="1:16">
      <c r="A10" s="8">
        <v>7</v>
      </c>
      <c r="B10" s="8" t="s">
        <v>15</v>
      </c>
      <c r="C10" s="8">
        <v>194</v>
      </c>
      <c r="D10" s="8">
        <f t="shared" si="0"/>
        <v>9700</v>
      </c>
      <c r="E10" s="8">
        <v>2</v>
      </c>
      <c r="F10" s="8">
        <f t="shared" si="1"/>
        <v>100</v>
      </c>
      <c r="G10" s="8">
        <f t="shared" si="2"/>
        <v>9800</v>
      </c>
      <c r="H10" s="20"/>
      <c r="I10" s="3"/>
      <c r="J10" s="3"/>
      <c r="K10" s="3"/>
      <c r="L10" s="3"/>
      <c r="M10" s="3"/>
      <c r="N10" s="3"/>
      <c r="O10" s="3"/>
      <c r="P10" s="3"/>
    </row>
    <row r="11" s="1" customFormat="1" ht="22" customHeight="1" spans="1:16">
      <c r="A11" s="8">
        <v>8</v>
      </c>
      <c r="B11" s="8" t="s">
        <v>16</v>
      </c>
      <c r="C11" s="8">
        <v>392</v>
      </c>
      <c r="D11" s="8">
        <f t="shared" si="0"/>
        <v>19600</v>
      </c>
      <c r="E11" s="8">
        <v>5</v>
      </c>
      <c r="F11" s="8">
        <f t="shared" si="1"/>
        <v>250</v>
      </c>
      <c r="G11" s="8">
        <f t="shared" si="2"/>
        <v>19850</v>
      </c>
      <c r="H11" s="20"/>
      <c r="I11" s="3"/>
      <c r="J11" s="3"/>
      <c r="K11" s="3"/>
      <c r="L11" s="3"/>
      <c r="M11" s="3"/>
      <c r="N11" s="3"/>
      <c r="O11" s="3"/>
      <c r="P11" s="3"/>
    </row>
    <row r="12" s="1" customFormat="1" ht="20" customHeight="1" spans="1:16">
      <c r="A12" s="8">
        <v>9</v>
      </c>
      <c r="B12" s="8" t="s">
        <v>17</v>
      </c>
      <c r="C12" s="8">
        <v>335</v>
      </c>
      <c r="D12" s="8">
        <f t="shared" si="0"/>
        <v>16750</v>
      </c>
      <c r="E12" s="8">
        <v>0</v>
      </c>
      <c r="F12" s="8">
        <f t="shared" si="1"/>
        <v>0</v>
      </c>
      <c r="G12" s="8">
        <f t="shared" si="2"/>
        <v>16750</v>
      </c>
      <c r="H12" s="20"/>
      <c r="I12" s="3"/>
      <c r="J12" s="3"/>
      <c r="K12" s="3"/>
      <c r="L12" s="3"/>
      <c r="M12" s="3"/>
      <c r="N12" s="3"/>
      <c r="O12" s="3"/>
      <c r="P12" s="3"/>
    </row>
    <row r="13" s="1" customFormat="1" ht="20" customHeight="1" spans="1:16">
      <c r="A13" s="8">
        <v>10</v>
      </c>
      <c r="B13" s="8" t="s">
        <v>18</v>
      </c>
      <c r="C13" s="8">
        <v>181</v>
      </c>
      <c r="D13" s="8">
        <f t="shared" si="0"/>
        <v>9050</v>
      </c>
      <c r="E13" s="8">
        <v>3</v>
      </c>
      <c r="F13" s="8">
        <f t="shared" si="1"/>
        <v>150</v>
      </c>
      <c r="G13" s="8">
        <f t="shared" si="2"/>
        <v>9200</v>
      </c>
      <c r="H13" s="20"/>
      <c r="I13" s="3"/>
      <c r="J13" s="3"/>
      <c r="K13" s="3"/>
      <c r="L13" s="3"/>
      <c r="M13" s="3"/>
      <c r="N13" s="3"/>
      <c r="O13" s="3"/>
      <c r="P13" s="3"/>
    </row>
    <row r="14" s="1" customFormat="1" ht="20" customHeight="1" spans="1:16">
      <c r="A14" s="8">
        <v>11</v>
      </c>
      <c r="B14" s="8" t="s">
        <v>19</v>
      </c>
      <c r="C14" s="8">
        <v>36</v>
      </c>
      <c r="D14" s="8">
        <f t="shared" si="0"/>
        <v>1800</v>
      </c>
      <c r="E14" s="8">
        <v>0</v>
      </c>
      <c r="F14" s="8">
        <f t="shared" si="1"/>
        <v>0</v>
      </c>
      <c r="G14" s="8">
        <f t="shared" si="2"/>
        <v>1800</v>
      </c>
      <c r="H14" s="20"/>
      <c r="I14" s="3"/>
      <c r="J14" s="3"/>
      <c r="K14" s="3"/>
      <c r="L14" s="3"/>
      <c r="M14" s="3"/>
      <c r="N14" s="3"/>
      <c r="O14" s="3"/>
      <c r="P14" s="3"/>
    </row>
    <row r="15" s="1" customFormat="1" ht="20" customHeight="1" spans="1:16">
      <c r="A15" s="8">
        <v>12</v>
      </c>
      <c r="B15" s="8" t="s">
        <v>20</v>
      </c>
      <c r="C15" s="8">
        <v>250</v>
      </c>
      <c r="D15" s="8">
        <f t="shared" si="0"/>
        <v>12500</v>
      </c>
      <c r="E15" s="8">
        <v>0</v>
      </c>
      <c r="F15" s="8">
        <f t="shared" si="1"/>
        <v>0</v>
      </c>
      <c r="G15" s="8">
        <f t="shared" si="2"/>
        <v>12500</v>
      </c>
      <c r="H15" s="20"/>
      <c r="I15" s="3"/>
      <c r="J15" s="3"/>
      <c r="K15" s="3"/>
      <c r="L15" s="3"/>
      <c r="M15" s="3"/>
      <c r="N15" s="3"/>
      <c r="O15" s="3"/>
      <c r="P15" s="3"/>
    </row>
    <row r="16" s="1" customFormat="1" ht="20" customHeight="1" spans="1:16">
      <c r="A16" s="8">
        <v>13</v>
      </c>
      <c r="B16" s="8" t="s">
        <v>21</v>
      </c>
      <c r="C16" s="8">
        <v>45</v>
      </c>
      <c r="D16" s="8">
        <f t="shared" si="0"/>
        <v>2250</v>
      </c>
      <c r="E16" s="8">
        <v>0</v>
      </c>
      <c r="F16" s="8">
        <f t="shared" si="1"/>
        <v>0</v>
      </c>
      <c r="G16" s="8">
        <f t="shared" si="2"/>
        <v>2250</v>
      </c>
      <c r="H16" s="20"/>
      <c r="I16" s="3"/>
      <c r="J16" s="3"/>
      <c r="K16" s="3"/>
      <c r="L16" s="3"/>
      <c r="M16" s="3"/>
      <c r="N16" s="3"/>
      <c r="O16" s="3"/>
      <c r="P16" s="3"/>
    </row>
    <row r="17" s="1" customFormat="1" ht="20" customHeight="1" spans="1:16">
      <c r="A17" s="8">
        <v>14</v>
      </c>
      <c r="B17" s="8" t="s">
        <v>22</v>
      </c>
      <c r="C17" s="8">
        <v>220</v>
      </c>
      <c r="D17" s="8">
        <f t="shared" si="0"/>
        <v>11000</v>
      </c>
      <c r="E17" s="8">
        <v>0</v>
      </c>
      <c r="F17" s="8">
        <f t="shared" si="1"/>
        <v>0</v>
      </c>
      <c r="G17" s="8">
        <f t="shared" si="2"/>
        <v>11000</v>
      </c>
      <c r="H17" s="20"/>
      <c r="I17" s="3"/>
      <c r="J17" s="3"/>
      <c r="K17" s="3"/>
      <c r="L17" s="3"/>
      <c r="M17" s="3"/>
      <c r="N17" s="3"/>
      <c r="O17" s="3"/>
      <c r="P17" s="3"/>
    </row>
    <row r="18" s="1" customFormat="1" ht="20" customHeight="1" spans="1:16">
      <c r="A18" s="8">
        <v>15</v>
      </c>
      <c r="B18" s="8" t="s">
        <v>23</v>
      </c>
      <c r="C18" s="8">
        <v>147</v>
      </c>
      <c r="D18" s="8">
        <f t="shared" si="0"/>
        <v>7350</v>
      </c>
      <c r="E18" s="8">
        <v>0</v>
      </c>
      <c r="F18" s="8">
        <f t="shared" si="1"/>
        <v>0</v>
      </c>
      <c r="G18" s="8">
        <f t="shared" si="2"/>
        <v>7350</v>
      </c>
      <c r="H18" s="20"/>
      <c r="I18" s="3"/>
      <c r="J18" s="3"/>
      <c r="K18" s="3"/>
      <c r="L18" s="3"/>
      <c r="M18" s="3"/>
      <c r="N18" s="3"/>
      <c r="O18" s="3"/>
      <c r="P18" s="3"/>
    </row>
    <row r="19" s="1" customFormat="1" ht="20" customHeight="1" spans="1:16">
      <c r="A19" s="8">
        <v>16</v>
      </c>
      <c r="B19" s="8" t="s">
        <v>24</v>
      </c>
      <c r="C19" s="8">
        <v>489</v>
      </c>
      <c r="D19" s="8">
        <f t="shared" si="0"/>
        <v>24450</v>
      </c>
      <c r="E19" s="8">
        <v>1</v>
      </c>
      <c r="F19" s="8">
        <f t="shared" si="1"/>
        <v>50</v>
      </c>
      <c r="G19" s="8">
        <f t="shared" si="2"/>
        <v>24500</v>
      </c>
      <c r="H19" s="20"/>
      <c r="I19" s="3"/>
      <c r="J19" s="3"/>
      <c r="K19" s="3"/>
      <c r="L19" s="3"/>
      <c r="M19" s="3"/>
      <c r="N19" s="3"/>
      <c r="O19" s="3"/>
      <c r="P19" s="3"/>
    </row>
    <row r="20" s="1" customFormat="1" ht="20" customHeight="1" spans="1:16">
      <c r="A20" s="8">
        <v>17</v>
      </c>
      <c r="B20" s="8" t="s">
        <v>25</v>
      </c>
      <c r="C20" s="8">
        <v>269</v>
      </c>
      <c r="D20" s="8">
        <f t="shared" si="0"/>
        <v>13450</v>
      </c>
      <c r="E20" s="8">
        <v>1</v>
      </c>
      <c r="F20" s="8">
        <f t="shared" si="1"/>
        <v>50</v>
      </c>
      <c r="G20" s="8">
        <f t="shared" si="2"/>
        <v>13500</v>
      </c>
      <c r="H20" s="20"/>
      <c r="I20" s="3"/>
      <c r="J20" s="3"/>
      <c r="K20" s="3"/>
      <c r="L20" s="3"/>
      <c r="M20" s="3"/>
      <c r="N20" s="3"/>
      <c r="O20" s="3"/>
      <c r="P20" s="3"/>
    </row>
    <row r="21" s="1" customFormat="1" ht="20" customHeight="1" spans="1:16">
      <c r="A21" s="10" t="s">
        <v>26</v>
      </c>
      <c r="B21" s="11"/>
      <c r="C21" s="8">
        <f>SUM(C4:C20)</f>
        <v>3881</v>
      </c>
      <c r="D21" s="8">
        <f>SUM(D4:D20)</f>
        <v>194050</v>
      </c>
      <c r="E21" s="8">
        <f>SUM(E4:E20)</f>
        <v>27</v>
      </c>
      <c r="F21" s="8">
        <f t="shared" si="1"/>
        <v>1350</v>
      </c>
      <c r="G21" s="8" t="s">
        <v>27</v>
      </c>
      <c r="H21" s="20"/>
      <c r="I21" s="3"/>
      <c r="J21" s="3"/>
      <c r="K21" s="3"/>
      <c r="L21" s="3"/>
      <c r="M21" s="3"/>
      <c r="N21" s="3"/>
      <c r="O21" s="3"/>
      <c r="P21" s="3"/>
    </row>
    <row r="22" ht="27" customHeight="1" spans="1:8">
      <c r="A22" s="12" t="s">
        <v>28</v>
      </c>
      <c r="B22" s="12"/>
      <c r="C22" s="13" t="s">
        <v>29</v>
      </c>
      <c r="D22" s="13"/>
      <c r="F22" s="21" t="s">
        <v>30</v>
      </c>
      <c r="G22" s="21"/>
      <c r="H22" s="22"/>
    </row>
    <row r="23" ht="30" customHeight="1" spans="1:8">
      <c r="A23" s="14" t="s">
        <v>31</v>
      </c>
      <c r="B23" s="14"/>
      <c r="C23" s="15"/>
      <c r="D23" s="24" t="s">
        <v>32</v>
      </c>
      <c r="E23" s="13"/>
      <c r="F23" s="13"/>
      <c r="G23" s="14"/>
      <c r="H23" s="23">
        <v>45579</v>
      </c>
    </row>
    <row r="24" ht="15.75" spans="1:7">
      <c r="A24" s="14"/>
      <c r="B24" s="14"/>
      <c r="C24" s="13"/>
      <c r="D24" s="13"/>
      <c r="E24" s="13"/>
      <c r="F24" s="13"/>
      <c r="G24" s="14"/>
    </row>
  </sheetData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2022-05-19T08:59:00Z</dcterms:created>
  <dcterms:modified xsi:type="dcterms:W3CDTF">2024-10-21T15:03:59Z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FF8BD4D6156FD3B0B8E9096739C6C79B</vt:lpwstr>
  </property>
  <property fmtid="{D5CDD505-2E9C-101B-9397-08002B2CF9AE}" pid="3" name="KSOProductBuildVer">
    <vt:lpwstr>2052-11.8.2.1126</vt:lpwstr>
  </property>
</Properties>
</file>