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Sheet1!$A$4:$V$45</definedName>
    <definedName name="_xlnm._FilterDatabase" localSheetId="1" hidden="1">Sheet2!$A$6:$N$87</definedName>
    <definedName name="_xlnm.Print_Titles" localSheetId="0">Sheet1!$3:$4</definedName>
  </definedNames>
  <calcPr calcId="144525"/>
</workbook>
</file>

<file path=xl/sharedStrings.xml><?xml version="1.0" encoding="utf-8"?>
<sst xmlns="http://schemas.openxmlformats.org/spreadsheetml/2006/main" count="812" uniqueCount="305">
  <si>
    <t>附件3：</t>
  </si>
  <si>
    <t>弋阳县2025年度巩固拓展脱贫攻坚成果同乡村振兴有效衔接村庄整治及长效管护项目库计划表</t>
  </si>
  <si>
    <t>序号</t>
  </si>
  <si>
    <t>乡镇（街道）</t>
  </si>
  <si>
    <t>行政村名</t>
  </si>
  <si>
    <t>自然村名</t>
  </si>
  <si>
    <t>项目名称</t>
  </si>
  <si>
    <t>项目建设规模</t>
  </si>
  <si>
    <t>单位</t>
  </si>
  <si>
    <t>项目资金（万元）</t>
  </si>
  <si>
    <t>受益脱贫户户数</t>
  </si>
  <si>
    <t>受益脱贫户人口</t>
  </si>
  <si>
    <t>项目覆盖户数（户）</t>
  </si>
  <si>
    <t>项目覆盖人口（人）</t>
  </si>
  <si>
    <t>绩效目标</t>
  </si>
  <si>
    <t>主管部门</t>
  </si>
  <si>
    <t>责任部门</t>
  </si>
  <si>
    <t>备注</t>
  </si>
  <si>
    <t>资金总额</t>
  </si>
  <si>
    <t>衔接乡村振兴补助资金资金</t>
  </si>
  <si>
    <t>其他资金</t>
  </si>
  <si>
    <t>建设任务</t>
  </si>
  <si>
    <t>补助标准</t>
  </si>
  <si>
    <t>时间进度</t>
  </si>
  <si>
    <t>项目效益</t>
  </si>
  <si>
    <t>受益对象满意度</t>
  </si>
  <si>
    <t>弋江街道</t>
  </si>
  <si>
    <t>大树村</t>
  </si>
  <si>
    <t>旱地组</t>
  </si>
  <si>
    <t>村庄整治</t>
  </si>
  <si>
    <t>处</t>
  </si>
  <si>
    <t>1.埋设污水管网162米；2.埋设排水管网150米；3.弱电整治550米。</t>
  </si>
  <si>
    <t>15万元/处</t>
  </si>
  <si>
    <t>2025年3月-2025年12月</t>
  </si>
  <si>
    <t>解决脱贫户3户,8人的排水排污问题，方便脱贫人口生产生活，巩固脱贫成果。</t>
  </si>
  <si>
    <t>农业农村局</t>
  </si>
  <si>
    <t>南岩街道</t>
  </si>
  <si>
    <t>光辉村</t>
  </si>
  <si>
    <t>下湖组</t>
  </si>
  <si>
    <t>1.维修路灯40盏、新安装路灯25盏；2.砖砌排水沟长60米，宽0.4米，深0.4米（含铸铁盖板），埋设涵管，道路破碎及恢复；3.红石护坡长60米、平均高2.5米；4.道路硬化200平方米，厚15厘米；5.公共场地硬化500平方米，厚15厘米。</t>
  </si>
  <si>
    <t>30万元/处</t>
  </si>
  <si>
    <t>解决脱贫户10户,35人的出行问题，方便脱贫人口生产生活，巩固脱贫成果。</t>
  </si>
  <si>
    <t>栗桥村</t>
  </si>
  <si>
    <t>丁家组</t>
  </si>
  <si>
    <t>1.道路破损，铺设沥青修复道路面积820平方米，厚10厘米；2.安装.路灯35盏。</t>
  </si>
  <si>
    <t>解决脱贫户3户,9人的出行问题，方便脱贫人口生产生活，巩固脱贫成果。</t>
  </si>
  <si>
    <t>中畈乡</t>
  </si>
  <si>
    <t>江辽村</t>
  </si>
  <si>
    <t>鲁家组</t>
  </si>
  <si>
    <t>1、安装太阳能路灯73盏；2、预埋直径400mm波纹管20米，道路破碎及恢复60平方米；3、原化粪池维修（含安全防护设施）</t>
  </si>
  <si>
    <t>解决脱贫户4户,13人的出行问题，方便脱贫人口生产生活，巩固脱贫成果。</t>
  </si>
  <si>
    <t>中畈村</t>
  </si>
  <si>
    <t>南田泉组</t>
  </si>
  <si>
    <t>道路维修</t>
  </si>
  <si>
    <t>平方米</t>
  </si>
  <si>
    <t>道路破损，铺设沥青修复道路2175平方米，厚5厘米。</t>
  </si>
  <si>
    <t>解决脱贫户1户,6人的出行问题，方便脱贫人口生产生活，巩固脱贫成果。</t>
  </si>
  <si>
    <t>陈塘村</t>
  </si>
  <si>
    <t>陈塘组</t>
  </si>
  <si>
    <t>公共照明</t>
  </si>
  <si>
    <t>盏</t>
  </si>
  <si>
    <t>安装太阳能路灯115盏。</t>
  </si>
  <si>
    <t>解决脱贫户55户,216人的出行问题，方便脱贫人口生产生活，巩固脱贫成果。</t>
  </si>
  <si>
    <t>杉山街村</t>
  </si>
  <si>
    <t>杉山街中组</t>
  </si>
  <si>
    <t>1.道路硬化450平方米，厚18厘米;2.公共场地硬化665平方米,厚18厘米。</t>
  </si>
  <si>
    <t>解决脱贫户10户,33人的出行问题，方便脱贫人口生产生活，巩固脱贫成果。</t>
  </si>
  <si>
    <t>港口镇</t>
  </si>
  <si>
    <t>上坊村</t>
  </si>
  <si>
    <t>上坊组</t>
  </si>
  <si>
    <t>1.安装路灯75盏；2.晒谷场硬化410平方米。</t>
  </si>
  <si>
    <t>解决脱贫户8户,27人的出行问题，方便脱贫人口生产生活，巩固脱贫成果。</t>
  </si>
  <si>
    <t>下坊组</t>
  </si>
  <si>
    <t>1.红石护坡长20米，高2.6米；2.新建水沟长100米，宽0.5米，高0.5米；3.太阳能路灯60盏</t>
  </si>
  <si>
    <t>解决脱贫户5户,19人的出行问题，方便脱贫人口生产生活，巩固脱贫成果。</t>
  </si>
  <si>
    <t>港口村</t>
  </si>
  <si>
    <t>李家组</t>
  </si>
  <si>
    <r>
      <rPr>
        <sz val="10"/>
        <rFont val="宋体"/>
        <charset val="134"/>
        <scheme val="major"/>
      </rPr>
      <t>1.安装太阳能路灯</t>
    </r>
    <r>
      <rPr>
        <sz val="10"/>
        <color theme="1"/>
        <rFont val="宋体"/>
        <charset val="134"/>
        <scheme val="major"/>
      </rPr>
      <t>20盏</t>
    </r>
    <r>
      <rPr>
        <sz val="10"/>
        <rFont val="宋体"/>
        <charset val="134"/>
        <scheme val="major"/>
      </rPr>
      <t xml:space="preserve"> 2.道路硬化长965平方米.厚18厘米</t>
    </r>
  </si>
  <si>
    <t>解决脱贫户2户,7人的出行问题，方便脱贫人口生产生活，巩固脱贫成果。</t>
  </si>
  <si>
    <t>漆工镇</t>
  </si>
  <si>
    <t>烈桥村</t>
  </si>
  <si>
    <t>塘坞组</t>
  </si>
  <si>
    <t>1.道路破损，铺设沥青修复道路长100米，宽6米，厚12厘米；2.道路破损，铺设沥青修复道路长140米，宽4米，厚12厘米。</t>
  </si>
  <si>
    <t>解决脱贫户6户,29人的出行问题，方便脱贫人口生产生活，巩固脱贫成果。</t>
  </si>
  <si>
    <t>烈桥组</t>
  </si>
  <si>
    <t>道路破损，铺设沥青修复道路长760米，宽3.5米，厚5厘米。</t>
  </si>
  <si>
    <t>解决脱贫户11户,45人的出行问题，方便脱贫人口生产生活，巩固脱贫成果。</t>
  </si>
  <si>
    <t>余仓村</t>
  </si>
  <si>
    <t>余仓2组</t>
  </si>
  <si>
    <t>道路破损，铺设沥青修复道路长445米，宽5米，厚6厘米。</t>
  </si>
  <si>
    <t>解决脱贫户2户,10人的出行问题，方便脱贫人口生产生活，巩固脱贫成果。</t>
  </si>
  <si>
    <t>赖家村</t>
  </si>
  <si>
    <t>梅溪桥组</t>
  </si>
  <si>
    <t>道路硬化</t>
  </si>
  <si>
    <t>道路硬化长260米，宽4米，破损严重拆除重建厚18厘米。</t>
  </si>
  <si>
    <t>解决脱贫户7户，22人的出行问题，方便脱贫人口生产生活，巩固脱贫成果。</t>
  </si>
  <si>
    <t>旭光镇</t>
  </si>
  <si>
    <t>宝石村</t>
  </si>
  <si>
    <t>湾里郑家</t>
  </si>
  <si>
    <t>1.拓宽道路硬化面积长300米*宽1.5米，450㎡；2.土沟砌红石条长50米，宽80公分，高1米；
3.水泥地开挖42米长，宽40公分，高50公分，加盖板。土沟砌红石条22米长，宽60公分，高70公分。</t>
  </si>
  <si>
    <t>解决脱贫户1户、6人，监测户2户、8人的出行问题，方便脱贫人口生产生活，巩固脱贫成果。</t>
  </si>
  <si>
    <t>杨桥分场</t>
  </si>
  <si>
    <t>毛洋组</t>
  </si>
  <si>
    <t>1.道路硬化92.75㎡；2.道路硬化长15.3米，宽5.5米，84.15㎡；3.道路破损，铺设沥青修复道路长375米，宽4.5米，厚6厘米。</t>
  </si>
  <si>
    <t>解决脱贫户6户、16人的出行问题，方便脱贫人口生产生活，巩固脱贫成果。</t>
  </si>
  <si>
    <t>茅棚组</t>
  </si>
  <si>
    <t>1.道路破损，铺设沥青修复道路面积972㎡；2.安装路灯62盏。</t>
  </si>
  <si>
    <t>解决脱贫户3户、5人的出行问题，方便脱贫人口生产生活，巩固脱贫成果。</t>
  </si>
  <si>
    <t>圭峰镇</t>
  </si>
  <si>
    <t>上张村</t>
  </si>
  <si>
    <t>冯家组</t>
  </si>
  <si>
    <t>道路硬化1100平方米，厚18厘米</t>
  </si>
  <si>
    <t>解决脱贫户3户,12人的出行问题，方便脱贫人口生产生活，巩固脱贫成果。</t>
  </si>
  <si>
    <t>大塘村</t>
  </si>
  <si>
    <t>冷水组</t>
  </si>
  <si>
    <t>蒋坊村</t>
  </si>
  <si>
    <t>坝头组</t>
  </si>
  <si>
    <t>公共场地硬化</t>
  </si>
  <si>
    <t>公共场地硬化1200平方米，厚15厘米</t>
  </si>
  <si>
    <t>解决脱贫户7户,21人的出行问题，方便脱贫人口生产生活，巩固脱贫成果。</t>
  </si>
  <si>
    <t>叠山镇</t>
  </si>
  <si>
    <t>翁家村</t>
  </si>
  <si>
    <t>谢家组</t>
  </si>
  <si>
    <t>1.新建公厕24㎡；2.太阳能路灯14盏；3.新建水沟28m长*0.5m宽;4.污水沟清理及维修加固长447m*宽0.5m。</t>
  </si>
  <si>
    <t>解决脱贫户2户,4人的出行问题，方便脱贫人口生产生活，巩固脱贫成果。</t>
  </si>
  <si>
    <t>慈竹村</t>
  </si>
  <si>
    <t>慈竹组</t>
  </si>
  <si>
    <t>1.村内道路硬化200米，宽2米，400平方米，厚18cm；2.道路破损，铺设沥青修复道路长240米，宽5米1200平方米，厚6cm。</t>
  </si>
  <si>
    <t>马岭村</t>
  </si>
  <si>
    <t>马岭一组</t>
  </si>
  <si>
    <t>1.路灯70盏；2.村道路破损，铺设沥青修复道路800平方米，厚6cm。</t>
  </si>
  <si>
    <t>解决脱贫户7户,22人的出行问题，方便脱贫人口生产生活，巩固脱贫成果。</t>
  </si>
  <si>
    <t>葛溪乡</t>
  </si>
  <si>
    <t>农科所</t>
  </si>
  <si>
    <t>郭家组</t>
  </si>
  <si>
    <t>1.硬化350平方米,厚度 18 公分；2.池塘护坡24米，砖砌排水沟95米（铸铁盖400*500）；3.路灯10盏</t>
  </si>
  <si>
    <t>15万/处</t>
  </si>
  <si>
    <t>2025年3月-12月</t>
  </si>
  <si>
    <t>解决脱贫户5户12人的出行问题，方便脱贫人口生产生活，巩固脱贫成果。</t>
  </si>
  <si>
    <t>湖西村</t>
  </si>
  <si>
    <t>湖西组</t>
  </si>
  <si>
    <t>1.新建会车点52.5平方米；2.砖砌排水沟308米 ,宽40cm，深度 50cm（铸铁盖板400*500）</t>
  </si>
  <si>
    <t>解决脱贫户6户,16人的出行问题，方便脱贫人口生产生活，巩固脱贫成果。</t>
  </si>
  <si>
    <t>樟树墩镇</t>
  </si>
  <si>
    <t>大港村</t>
  </si>
  <si>
    <t>大园组</t>
  </si>
  <si>
    <t>安装46盏路灯，维修路灯13盏；碎石铺路510平方米；新建双边水沟长48米，宽0.6米，高0.75米；新建单边水沟长120米，宽0.6米，高0.75米；新修建厕所一处；环境整治。</t>
  </si>
  <si>
    <t>解决脱贫户2户,2人的出行问题，方便脱贫人口生产生活，巩固脱贫成果。</t>
  </si>
  <si>
    <t>火桥村</t>
  </si>
  <si>
    <t>新畈组</t>
  </si>
  <si>
    <t>道路修复及沥青铺设6cm，1500平方米；路面修复185平方米，厚度18公分。</t>
  </si>
  <si>
    <t>解决脱贫户8户,33人的出行问题，方便脱贫人口生产生活，巩固脱贫成果。</t>
  </si>
  <si>
    <t>花亭</t>
  </si>
  <si>
    <t>花亭村</t>
  </si>
  <si>
    <t>蔡家组</t>
  </si>
  <si>
    <t>河堤护坡：护坡长度104米，高度1.4米，含清淤回填。</t>
  </si>
  <si>
    <t>解决脱贫户2户,7人的出行问题、人居环境卫生问题、方便生活生产灌溉用水，方便脱贫人口生产生活，巩固脱贫成果。</t>
  </si>
  <si>
    <t>花亭街道</t>
  </si>
  <si>
    <t>朱坑镇</t>
  </si>
  <si>
    <t>长源村</t>
  </si>
  <si>
    <t>桃源山组</t>
  </si>
  <si>
    <t>1.新改建户厕15个；2.排水沟长60米，.深50cm，宽50cm，排水管4根；3.路面硬化压膜476平方米，厚度15CM。</t>
  </si>
  <si>
    <t>解决脱贫户4户,21人的出行问题，方便脱贫人口生产生活，巩固脱贫成果。</t>
  </si>
  <si>
    <t>西童村</t>
  </si>
  <si>
    <t>西童组</t>
  </si>
  <si>
    <t>道路硬化1216平方米，厚度18CM</t>
  </si>
  <si>
    <t>解决脱贫户2户,6人的生活环境问题，方便脱贫人口生产生活，巩固脱贫成果。</t>
  </si>
  <si>
    <t>毛家村</t>
  </si>
  <si>
    <t>张家组</t>
  </si>
  <si>
    <t>道路硬化1154平方米，厚度18CM</t>
  </si>
  <si>
    <t>解决脱贫户4户,18人的出行问题，方便脱贫人口生产生活，巩固脱贫成果。</t>
  </si>
  <si>
    <t>曹溪镇</t>
  </si>
  <si>
    <t>新屋村</t>
  </si>
  <si>
    <t>罗川组</t>
  </si>
  <si>
    <t>晒谷场硬化</t>
  </si>
  <si>
    <t>晒谷场硬化1400㎡，厚15cm</t>
  </si>
  <si>
    <t>解决脱贫户7户,16人的出行问题，方便脱贫人口生产生活，巩固脱贫成果。</t>
  </si>
  <si>
    <t>西山林场</t>
  </si>
  <si>
    <t>宋家组</t>
  </si>
  <si>
    <t>1.290m³片石护坡；2.36m³维修红条石护坡；3.15㎡洗衣埠；4.10m涵管内径600mm</t>
  </si>
  <si>
    <t>解决脱贫户3户,5人的出行问题，方便脱贫人口生产生活，巩固脱贫成果。</t>
  </si>
  <si>
    <t>横桥村</t>
  </si>
  <si>
    <t>横桥组</t>
  </si>
  <si>
    <t>道路破损，铺设沥青修复道路1800㎡</t>
  </si>
  <si>
    <t>解决脱贫户21户,52人的出行问题，方便脱贫人口生产生活，巩固脱贫成果。</t>
  </si>
  <si>
    <t>湾里乡</t>
  </si>
  <si>
    <t>周店村</t>
  </si>
  <si>
    <t>陈家组</t>
  </si>
  <si>
    <t>1.道路拓宽425平方米，厚18厘米；2.新建砖砌排水沟45米，内宽40厘米，高50厘米；3.红条石水沟修复31.5m；4.新建公厕23平方米</t>
  </si>
  <si>
    <t>解决脱贫户2户,7人的出行照明问题，方便脱贫人口生产生活，巩固脱贫成果。</t>
  </si>
  <si>
    <t>王家碓组</t>
  </si>
  <si>
    <t>道路硬化1920平方米，破损严重拆除重建厚18厘米</t>
  </si>
  <si>
    <t>解决脱贫户5户,18人的出行问题，方便脱贫人口生产生活，巩固脱贫成果。</t>
  </si>
  <si>
    <t>三县岭镇</t>
  </si>
  <si>
    <t>徐门村</t>
  </si>
  <si>
    <t>枣树岭组</t>
  </si>
  <si>
    <t>1、碎石摊铺厚20厘米，2200平方米；2、铺吸水砖115平方米；3、村庄内环境整治</t>
  </si>
  <si>
    <t>解决脱贫户12户,45人的出行问题，方便脱贫人口生产生活，巩固脱贫成果。</t>
  </si>
  <si>
    <t>姚畈村</t>
  </si>
  <si>
    <t>姚畈组</t>
  </si>
  <si>
    <t>道路硬化1125平方米，厚度18公分；</t>
  </si>
  <si>
    <t>解决脱贫户31户,109人的出行问题，方便脱贫人口生产生活，巩固脱贫成果。</t>
  </si>
  <si>
    <t>龙家村</t>
  </si>
  <si>
    <t>和祥组</t>
  </si>
  <si>
    <t>1.地面硬化340平方米，厚度18公分；2.生活水塘护坡高2m，长14m（含清淤）；3.预埋直径400涵管长8m需要破路及恢复；4.安装路灯56盏；5.砖砌水沟长16.5米，宽0.5米，高0.7米。</t>
  </si>
  <si>
    <t>解决脱贫户13户,28人的出行问题，方便脱贫人口生产生活，巩固脱贫成果。</t>
  </si>
  <si>
    <t>各乡镇
（街道）</t>
  </si>
  <si>
    <t>113个行政村</t>
  </si>
  <si>
    <t>各村组</t>
  </si>
  <si>
    <t>村庄环境长效管护资金</t>
  </si>
  <si>
    <t>用于村庄环境长效管护，清理杂草、清理垃圾、基础设施项目管护等。</t>
  </si>
  <si>
    <t>0.7万元/处</t>
  </si>
  <si>
    <t>提升脱贫户1320户4665人的人居环境，方便脱贫人口生产生活，巩固脱贫成果。</t>
  </si>
  <si>
    <t>各乡镇（街道）</t>
  </si>
  <si>
    <t>合计</t>
  </si>
  <si>
    <t>弋阳县2025年拟整治建设村庄名册</t>
  </si>
  <si>
    <r>
      <rPr>
        <sz val="14"/>
        <color rgb="FF000000"/>
        <rFont val="宋体"/>
        <charset val="134"/>
        <scheme val="minor"/>
      </rPr>
      <t>单位：</t>
    </r>
    <r>
      <rPr>
        <sz val="14"/>
        <color rgb="FF000000"/>
        <rFont val="宋体"/>
        <charset val="134"/>
        <scheme val="minor"/>
      </rPr>
      <t>（盖章）                                                    时间：</t>
    </r>
    <r>
      <rPr>
        <sz val="14"/>
        <color rgb="FF000000"/>
        <rFont val="宋体"/>
        <charset val="134"/>
        <scheme val="minor"/>
      </rPr>
      <t xml:space="preserve">        </t>
    </r>
    <r>
      <rPr>
        <sz val="14"/>
        <color rgb="FF000000"/>
        <rFont val="宋体"/>
        <charset val="134"/>
        <scheme val="minor"/>
      </rPr>
      <t>年</t>
    </r>
    <r>
      <rPr>
        <sz val="14"/>
        <color rgb="FF000000"/>
        <rFont val="宋体"/>
        <charset val="134"/>
        <scheme val="minor"/>
      </rPr>
      <t xml:space="preserve">    </t>
    </r>
    <r>
      <rPr>
        <sz val="14"/>
        <color rgb="FF000000"/>
        <rFont val="宋体"/>
        <charset val="134"/>
        <scheme val="minor"/>
      </rPr>
      <t>月</t>
    </r>
    <r>
      <rPr>
        <sz val="14"/>
        <color rgb="FF000000"/>
        <rFont val="宋体"/>
        <charset val="134"/>
        <scheme val="minor"/>
      </rPr>
      <t xml:space="preserve">    </t>
    </r>
    <r>
      <rPr>
        <sz val="14"/>
        <color rgb="FF000000"/>
        <rFont val="宋体"/>
        <charset val="134"/>
        <scheme val="minor"/>
      </rPr>
      <t>日</t>
    </r>
  </si>
  <si>
    <t>乡镇</t>
  </si>
  <si>
    <t>行政村</t>
  </si>
  <si>
    <t>自然村</t>
  </si>
  <si>
    <t>户数</t>
  </si>
  <si>
    <t>人口数</t>
  </si>
  <si>
    <r>
      <rPr>
        <sz val="12"/>
        <color rgb="FF000000"/>
        <rFont val="黑体"/>
        <charset val="134"/>
      </rPr>
      <t>计划村点数</t>
    </r>
    <r>
      <rPr>
        <b/>
        <sz val="10.5"/>
        <color rgb="FF000000"/>
        <rFont val="Times New Roman"/>
        <charset val="134"/>
      </rPr>
      <t>(</t>
    </r>
    <r>
      <rPr>
        <sz val="12"/>
        <color rgb="FF000000"/>
        <rFont val="黑体"/>
        <charset val="134"/>
      </rPr>
      <t>个</t>
    </r>
    <r>
      <rPr>
        <b/>
        <sz val="10.5"/>
        <color rgb="FF000000"/>
        <rFont val="Times New Roman"/>
        <charset val="134"/>
      </rPr>
      <t>)</t>
    </r>
  </si>
  <si>
    <t>类型</t>
  </si>
  <si>
    <t>计划建设内容</t>
  </si>
  <si>
    <t>名称</t>
  </si>
  <si>
    <t>省级点</t>
  </si>
  <si>
    <t>自建点</t>
  </si>
  <si>
    <t>道路</t>
  </si>
  <si>
    <t>供水</t>
  </si>
  <si>
    <t>户厕</t>
  </si>
  <si>
    <t>路灯</t>
  </si>
  <si>
    <t>其它</t>
  </si>
  <si>
    <r>
      <rPr>
        <b/>
        <sz val="11"/>
        <color rgb="FF000000"/>
        <rFont val="Times New Roman"/>
        <charset val="134"/>
      </rPr>
      <t>(</t>
    </r>
    <r>
      <rPr>
        <b/>
        <sz val="11"/>
        <color rgb="FF000000"/>
        <rFont val="宋体"/>
        <charset val="134"/>
        <scheme val="minor"/>
      </rPr>
      <t>公里</t>
    </r>
    <r>
      <rPr>
        <b/>
        <sz val="11"/>
        <color rgb="FF000000"/>
        <rFont val="Times New Roman"/>
        <charset val="134"/>
      </rPr>
      <t>)</t>
    </r>
  </si>
  <si>
    <r>
      <rPr>
        <b/>
        <sz val="11"/>
        <color rgb="FF000000"/>
        <rFont val="Times New Roman"/>
        <charset val="134"/>
      </rPr>
      <t>(</t>
    </r>
    <r>
      <rPr>
        <b/>
        <sz val="11"/>
        <color rgb="FF000000"/>
        <rFont val="宋体"/>
        <charset val="134"/>
        <scheme val="minor"/>
      </rPr>
      <t>户</t>
    </r>
    <r>
      <rPr>
        <b/>
        <sz val="11"/>
        <color rgb="FF000000"/>
        <rFont val="Times New Roman"/>
        <charset val="134"/>
      </rPr>
      <t>)</t>
    </r>
  </si>
  <si>
    <r>
      <rPr>
        <b/>
        <sz val="11"/>
        <color rgb="FF000000"/>
        <rFont val="Times New Roman"/>
        <charset val="134"/>
      </rPr>
      <t>(</t>
    </r>
    <r>
      <rPr>
        <b/>
        <sz val="11"/>
        <color rgb="FF000000"/>
        <rFont val="宋体"/>
        <charset val="134"/>
        <scheme val="minor"/>
      </rPr>
      <t>个</t>
    </r>
    <r>
      <rPr>
        <b/>
        <sz val="11"/>
        <color rgb="FF000000"/>
        <rFont val="Times New Roman"/>
        <charset val="134"/>
      </rPr>
      <t>)</t>
    </r>
  </si>
  <si>
    <t>设施</t>
  </si>
  <si>
    <t>提升点</t>
  </si>
  <si>
    <t>上湖组</t>
  </si>
  <si>
    <t>中湖组</t>
  </si>
  <si>
    <t>覆盖点</t>
  </si>
  <si>
    <t>陈洲组</t>
  </si>
  <si>
    <t>芳墩村</t>
  </si>
  <si>
    <t>芳墩组</t>
  </si>
  <si>
    <t>下范村</t>
  </si>
  <si>
    <t>岐山组</t>
  </si>
  <si>
    <t>坞垅村</t>
  </si>
  <si>
    <t>郭家墩组</t>
  </si>
  <si>
    <t>显南村</t>
  </si>
  <si>
    <t>桥头组</t>
  </si>
  <si>
    <t>上坑村</t>
  </si>
  <si>
    <t>曾家组</t>
  </si>
  <si>
    <t>仙台村</t>
  </si>
  <si>
    <t>王源组</t>
  </si>
  <si>
    <t>“四融一共”</t>
  </si>
  <si>
    <t>湖塘村</t>
  </si>
  <si>
    <t>苏家墩组</t>
  </si>
  <si>
    <t>林背组</t>
  </si>
  <si>
    <t>清湖乡</t>
  </si>
  <si>
    <t>清湖村</t>
  </si>
  <si>
    <t>高山汪家</t>
  </si>
  <si>
    <t>老屋汪家</t>
  </si>
  <si>
    <t>龙山村</t>
  </si>
  <si>
    <t>龙山组</t>
  </si>
  <si>
    <t>庙脚村</t>
  </si>
  <si>
    <t>余坞三组</t>
  </si>
  <si>
    <t>招宾村</t>
  </si>
  <si>
    <t>金坞组</t>
  </si>
  <si>
    <t>宝峰村</t>
  </si>
  <si>
    <t>新屋熊家</t>
  </si>
  <si>
    <t>沙坂组</t>
  </si>
  <si>
    <t>养猪场</t>
  </si>
  <si>
    <t>钱家组</t>
  </si>
  <si>
    <t>圭峰村</t>
  </si>
  <si>
    <t>石上组</t>
  </si>
  <si>
    <t>邹山村</t>
  </si>
  <si>
    <t>花门楼组</t>
  </si>
  <si>
    <t>长排组</t>
  </si>
  <si>
    <t>田东村</t>
  </si>
  <si>
    <t>荷塘组</t>
  </si>
  <si>
    <t>樟树墩村</t>
  </si>
  <si>
    <t>沈家坞</t>
  </si>
  <si>
    <t>花家坞</t>
  </si>
  <si>
    <t>岩山村</t>
  </si>
  <si>
    <t>窑厂</t>
  </si>
  <si>
    <t>黄家组</t>
  </si>
  <si>
    <t>荷塘村</t>
  </si>
  <si>
    <t>瑶山头组</t>
  </si>
  <si>
    <t>毛家组</t>
  </si>
  <si>
    <t>曹溪村</t>
  </si>
  <si>
    <t>曹溪组</t>
  </si>
  <si>
    <t>芳湖村</t>
  </si>
  <si>
    <t>芳湖组</t>
  </si>
  <si>
    <t>刘家村</t>
  </si>
  <si>
    <t>郑家坞组</t>
  </si>
  <si>
    <t>官源村</t>
  </si>
  <si>
    <t>兴塘组</t>
  </si>
  <si>
    <t>西李村</t>
  </si>
  <si>
    <t>西李组</t>
  </si>
  <si>
    <t>沙湾村</t>
  </si>
  <si>
    <t>东边组</t>
  </si>
  <si>
    <t>丁坪组</t>
  </si>
  <si>
    <t>瑶上居委会</t>
  </si>
  <si>
    <t>瑶上队</t>
  </si>
  <si>
    <r>
      <rPr>
        <sz val="10.5"/>
        <color rgb="FF000000"/>
        <rFont val="宋体"/>
        <charset val="134"/>
        <scheme val="minor"/>
      </rPr>
      <t>注：未开展整治建设、按</t>
    </r>
    <r>
      <rPr>
        <sz val="10.5"/>
        <color rgb="FF000000"/>
        <rFont val="宋体"/>
        <charset val="134"/>
        <scheme val="minor"/>
      </rPr>
      <t>50</t>
    </r>
    <r>
      <rPr>
        <sz val="10.5"/>
        <color rgb="FF000000"/>
        <rFont val="宋体"/>
        <charset val="134"/>
        <scheme val="minor"/>
      </rPr>
      <t>户</t>
    </r>
    <r>
      <rPr>
        <sz val="10.5"/>
        <color rgb="FF000000"/>
        <rFont val="宋体"/>
        <charset val="134"/>
        <scheme val="minor"/>
      </rPr>
      <t>/</t>
    </r>
    <r>
      <rPr>
        <sz val="10.5"/>
        <color rgb="FF000000"/>
        <rFont val="宋体"/>
        <charset val="134"/>
        <scheme val="minor"/>
      </rPr>
      <t>村点的标准测算布点数量不足的，纳入覆盖点类型；用于开展“四融一共”和美乡村先行村建设的，纳入“四融一共”类型；其他的纳入提升类型。</t>
    </r>
  </si>
</sst>
</file>

<file path=xl/styles.xml><?xml version="1.0" encoding="utf-8"?>
<styleSheet xmlns="http://schemas.openxmlformats.org/spreadsheetml/2006/main">
  <numFmts count="5">
    <numFmt numFmtId="41" formatCode="_ * #,##0_ ;_ * \-#,##0_ ;_ * &quot;-&quot;_ ;_ @_ "/>
    <numFmt numFmtId="176" formatCode="yyyy&quot;年&quot;m&quot;月&quot;d&quot;日&quot;;@"/>
    <numFmt numFmtId="42" formatCode="_ &quot;￥&quot;* #,##0_ ;_ &quot;￥&quot;* \-#,##0_ ;_ &quot;￥&quot;* &quot;-&quot;_ ;_ @_ "/>
    <numFmt numFmtId="44" formatCode="_ &quot;￥&quot;* #,##0.00_ ;_ &quot;￥&quot;* \-#,##0.00_ ;_ &quot;￥&quot;* &quot;-&quot;??_ ;_ @_ "/>
    <numFmt numFmtId="43" formatCode="_ * #,##0.00_ ;_ * \-#,##0.00_ ;_ * &quot;-&quot;??_ ;_ @_ "/>
  </numFmts>
  <fonts count="60">
    <font>
      <sz val="11"/>
      <color theme="1"/>
      <name val="宋体"/>
      <charset val="134"/>
      <scheme val="minor"/>
    </font>
    <font>
      <sz val="18"/>
      <color theme="1"/>
      <name val="宋体"/>
      <charset val="134"/>
      <scheme val="minor"/>
    </font>
    <font>
      <sz val="14"/>
      <color rgb="FF000000"/>
      <name val="宋体"/>
      <charset val="134"/>
      <scheme val="minor"/>
    </font>
    <font>
      <b/>
      <sz val="11"/>
      <color rgb="FF000000"/>
      <name val="黑体"/>
      <charset val="134"/>
    </font>
    <font>
      <sz val="14"/>
      <color rgb="FF000000"/>
      <name val="黑体"/>
      <charset val="134"/>
    </font>
    <font>
      <b/>
      <sz val="11"/>
      <color rgb="FF000000"/>
      <name val="宋体"/>
      <charset val="134"/>
      <scheme val="minor"/>
    </font>
    <font>
      <sz val="11"/>
      <color rgb="FF000000"/>
      <name val="宋体"/>
      <charset val="134"/>
      <scheme val="minor"/>
    </font>
    <font>
      <sz val="11"/>
      <color rgb="FFFF0000"/>
      <name val="宋体"/>
      <charset val="134"/>
      <scheme val="minor"/>
    </font>
    <font>
      <sz val="12"/>
      <color rgb="FF000000"/>
      <name val="黑体"/>
      <charset val="134"/>
    </font>
    <font>
      <b/>
      <sz val="10"/>
      <color rgb="FF000000"/>
      <name val="宋体"/>
      <charset val="134"/>
      <scheme val="minor"/>
    </font>
    <font>
      <sz val="10"/>
      <color rgb="FF000000"/>
      <name val="宋体"/>
      <charset val="134"/>
      <scheme val="minor"/>
    </font>
    <font>
      <b/>
      <sz val="11"/>
      <color rgb="FF000000"/>
      <name val="Times New Roman"/>
      <charset val="134"/>
    </font>
    <font>
      <sz val="10.5"/>
      <color rgb="FFFF0000"/>
      <name val="宋体"/>
      <charset val="134"/>
      <scheme val="minor"/>
    </font>
    <font>
      <sz val="10.5"/>
      <color rgb="FF000000"/>
      <name val="宋体"/>
      <charset val="134"/>
      <scheme val="minor"/>
    </font>
    <font>
      <sz val="10"/>
      <color theme="1"/>
      <name val="宋体"/>
      <charset val="134"/>
      <scheme val="minor"/>
    </font>
    <font>
      <sz val="9"/>
      <color rgb="FF000000"/>
      <name val="黑体"/>
      <charset val="134"/>
    </font>
    <font>
      <sz val="11"/>
      <color rgb="FF000000"/>
      <name val="Times New Roman"/>
      <charset val="134"/>
    </font>
    <font>
      <sz val="11"/>
      <name val="宋体"/>
      <charset val="134"/>
      <scheme val="minor"/>
    </font>
    <font>
      <sz val="10"/>
      <name val="宋体"/>
      <charset val="134"/>
      <scheme val="major"/>
    </font>
    <font>
      <sz val="10"/>
      <color theme="1"/>
      <name val="宋体"/>
      <charset val="134"/>
      <scheme val="major"/>
    </font>
    <font>
      <sz val="10"/>
      <color rgb="FFFF0000"/>
      <name val="宋体"/>
      <charset val="134"/>
      <scheme val="major"/>
    </font>
    <font>
      <b/>
      <sz val="11"/>
      <name val="宋体"/>
      <charset val="134"/>
      <scheme val="minor"/>
    </font>
    <font>
      <sz val="10"/>
      <name val="宋体"/>
      <charset val="134"/>
      <scheme val="minor"/>
    </font>
    <font>
      <b/>
      <sz val="22"/>
      <name val="仿宋_GB2312"/>
      <charset val="134"/>
    </font>
    <font>
      <b/>
      <sz val="10"/>
      <name val="宋体"/>
      <charset val="134"/>
    </font>
    <font>
      <b/>
      <sz val="12"/>
      <name val="宋体"/>
      <charset val="134"/>
    </font>
    <font>
      <b/>
      <sz val="10"/>
      <name val="宋体"/>
      <charset val="134"/>
      <scheme val="minor"/>
    </font>
    <font>
      <b/>
      <sz val="10"/>
      <name val="宋体"/>
      <charset val="134"/>
      <scheme val="major"/>
    </font>
    <font>
      <b/>
      <sz val="11"/>
      <name val="宋体"/>
      <charset val="134"/>
    </font>
    <font>
      <sz val="11"/>
      <name val="宋体"/>
      <charset val="134"/>
    </font>
    <font>
      <b/>
      <sz val="10"/>
      <color theme="1"/>
      <name val="宋体"/>
      <charset val="134"/>
      <scheme val="major"/>
    </font>
    <font>
      <sz val="11"/>
      <color theme="1"/>
      <name val="宋体"/>
      <charset val="134"/>
    </font>
    <font>
      <sz val="10"/>
      <name val="宋体"/>
      <charset val="134"/>
    </font>
    <font>
      <b/>
      <sz val="11"/>
      <name val="仿宋_GB2312"/>
      <charset val="134"/>
    </font>
    <font>
      <sz val="11"/>
      <name val="宋体"/>
      <charset val="134"/>
      <scheme val="major"/>
    </font>
    <font>
      <sz val="11"/>
      <color theme="1"/>
      <name val="宋体"/>
      <charset val="134"/>
      <scheme val="major"/>
    </font>
    <font>
      <b/>
      <sz val="10"/>
      <name val="仿宋_GB2312"/>
      <charset val="134"/>
    </font>
    <font>
      <sz val="11"/>
      <color theme="1"/>
      <name val="Times New Roman"/>
      <charset val="134"/>
    </font>
    <font>
      <sz val="10"/>
      <color rgb="FF000000"/>
      <name val="宋体"/>
      <charset val="134"/>
      <scheme val="major"/>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sz val="12"/>
      <name val="宋体"/>
      <charset val="134"/>
    </font>
    <font>
      <u/>
      <sz val="11"/>
      <color rgb="FF80008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0.5"/>
      <color rgb="FF000000"/>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7" tint="0.599993896298105"/>
        <bgColor indexed="64"/>
      </patternFill>
    </fill>
  </fills>
  <borders count="18">
    <border>
      <left/>
      <right/>
      <top/>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0" fontId="40" fillId="20"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40" fillId="14" borderId="0" applyNumberFormat="false" applyBorder="false" applyAlignment="false" applyProtection="false">
      <alignment vertical="center"/>
    </xf>
    <xf numFmtId="0" fontId="40" fillId="15"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40" fillId="11" borderId="0" applyNumberFormat="false" applyBorder="false" applyAlignment="false" applyProtection="false">
      <alignment vertical="center"/>
    </xf>
    <xf numFmtId="0" fontId="40" fillId="28" borderId="0" applyNumberFormat="false" applyBorder="false" applyAlignment="false" applyProtection="false">
      <alignment vertical="center"/>
    </xf>
    <xf numFmtId="0" fontId="39" fillId="10"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53" fillId="26" borderId="16" applyNumberFormat="false" applyAlignment="false" applyProtection="false">
      <alignment vertical="center"/>
    </xf>
    <xf numFmtId="0" fontId="49" fillId="0" borderId="11" applyNumberFormat="false" applyFill="false" applyAlignment="false" applyProtection="false">
      <alignment vertical="center"/>
    </xf>
    <xf numFmtId="0" fontId="55" fillId="30" borderId="15" applyNumberFormat="false" applyAlignment="false" applyProtection="false">
      <alignment vertical="center"/>
    </xf>
    <xf numFmtId="0" fontId="54" fillId="0" borderId="0" applyNumberFormat="false" applyFill="false" applyBorder="false" applyAlignment="false" applyProtection="false">
      <alignment vertical="center"/>
    </xf>
    <xf numFmtId="0" fontId="50" fillId="22" borderId="14" applyNumberFormat="false" applyAlignment="false" applyProtection="false">
      <alignment vertical="center"/>
    </xf>
    <xf numFmtId="0" fontId="39" fillId="29"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4" fillId="0" borderId="13"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52" fillId="22" borderId="15" applyNumberFormat="false" applyAlignment="false" applyProtection="false">
      <alignment vertical="center"/>
    </xf>
    <xf numFmtId="0" fontId="40"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0" fillId="24" borderId="0" applyNumberFormat="false" applyBorder="false" applyAlignment="false" applyProtection="false">
      <alignment vertical="center"/>
    </xf>
    <xf numFmtId="0" fontId="0" fillId="9" borderId="12" applyNumberFormat="false" applyFont="false" applyAlignment="false" applyProtection="false">
      <alignment vertical="center"/>
    </xf>
    <xf numFmtId="0" fontId="43"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2" fillId="0" borderId="11"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41" fillId="0" borderId="10" applyNumberFormat="false" applyFill="false" applyAlignment="false" applyProtection="false">
      <alignment vertical="center"/>
    </xf>
    <xf numFmtId="0" fontId="47" fillId="0" borderId="0">
      <alignment vertical="center"/>
    </xf>
    <xf numFmtId="0" fontId="39" fillId="33"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40" fillId="31" borderId="0" applyNumberFormat="false" applyBorder="false" applyAlignment="false" applyProtection="false">
      <alignment vertical="center"/>
    </xf>
    <xf numFmtId="0" fontId="58" fillId="0" borderId="17" applyNumberFormat="false" applyFill="false" applyAlignment="false" applyProtection="false">
      <alignment vertical="center"/>
    </xf>
    <xf numFmtId="0" fontId="40" fillId="6" borderId="0" applyNumberFormat="false" applyBorder="false" applyAlignment="false" applyProtection="false">
      <alignment vertical="center"/>
    </xf>
    <xf numFmtId="0" fontId="57" fillId="32"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6" fillId="17"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9" fillId="3" borderId="0" applyNumberFormat="false" applyBorder="false" applyAlignment="false" applyProtection="false">
      <alignment vertical="center"/>
    </xf>
  </cellStyleXfs>
  <cellXfs count="106">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justify" vertical="center"/>
    </xf>
    <xf numFmtId="0" fontId="3"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0" fontId="0" fillId="0" borderId="2" xfId="0" applyBorder="true">
      <alignment vertical="center"/>
    </xf>
    <xf numFmtId="0" fontId="0" fillId="0" borderId="1" xfId="0" applyBorder="true">
      <alignment vertical="center"/>
    </xf>
    <xf numFmtId="0" fontId="5" fillId="2"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6" fillId="0" borderId="1" xfId="0" applyFont="true" applyBorder="true" applyAlignment="true">
      <alignment horizontal="center" vertical="center"/>
    </xf>
    <xf numFmtId="0" fontId="8" fillId="2" borderId="1" xfId="0"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5" fillId="0" borderId="1" xfId="0" applyFont="true" applyBorder="true" applyAlignment="true">
      <alignment horizontal="center" vertical="center"/>
    </xf>
    <xf numFmtId="0" fontId="3" fillId="2" borderId="2"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11" fillId="2" borderId="2"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6" fillId="2" borderId="1" xfId="0" applyFont="true" applyFill="true" applyBorder="true" applyAlignment="true">
      <alignment horizontal="center" vertical="center"/>
    </xf>
    <xf numFmtId="0" fontId="12" fillId="0" borderId="1" xfId="0" applyFont="true" applyBorder="true" applyAlignment="true">
      <alignment horizontal="center" vertical="center" wrapText="true"/>
    </xf>
    <xf numFmtId="0" fontId="7" fillId="0" borderId="1" xfId="0" applyFont="true" applyBorder="true" applyAlignment="true">
      <alignment horizontal="center" vertical="center"/>
    </xf>
    <xf numFmtId="0" fontId="5" fillId="0" borderId="0" xfId="0" applyFont="true" applyAlignment="true">
      <alignment horizontal="center" vertical="center"/>
    </xf>
    <xf numFmtId="0" fontId="5" fillId="0" borderId="4" xfId="0" applyFont="true" applyBorder="true" applyAlignment="true">
      <alignment horizontal="center" vertical="center"/>
    </xf>
    <xf numFmtId="0" fontId="6" fillId="0" borderId="3" xfId="0" applyFont="true" applyBorder="true" applyAlignment="true">
      <alignment horizontal="center" vertical="center"/>
    </xf>
    <xf numFmtId="0" fontId="11" fillId="0" borderId="1" xfId="0" applyFont="true" applyBorder="true" applyAlignment="true">
      <alignment horizontal="center" vertical="center"/>
    </xf>
    <xf numFmtId="0" fontId="3" fillId="2" borderId="0" xfId="0" applyFont="true" applyFill="true" applyBorder="true" applyAlignment="true">
      <alignment horizontal="center" vertical="center" wrapText="true"/>
    </xf>
    <xf numFmtId="0" fontId="5" fillId="2" borderId="0" xfId="0" applyFont="true" applyFill="true" applyBorder="true" applyAlignment="true">
      <alignment horizontal="center" vertical="center" wrapText="true"/>
    </xf>
    <xf numFmtId="0" fontId="11" fillId="2" borderId="5" xfId="0" applyFont="true" applyFill="true" applyBorder="true" applyAlignment="true">
      <alignment horizontal="center" vertical="center" wrapText="true"/>
    </xf>
    <xf numFmtId="0" fontId="5" fillId="0" borderId="5" xfId="0" applyFont="true" applyBorder="true" applyAlignment="true">
      <alignment horizontal="center" vertical="center"/>
    </xf>
    <xf numFmtId="0" fontId="5" fillId="0" borderId="5" xfId="0" applyFont="true" applyBorder="true" applyAlignment="true">
      <alignment horizontal="center" vertical="center" wrapText="true"/>
    </xf>
    <xf numFmtId="0" fontId="6" fillId="0" borderId="5" xfId="0" applyFont="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5" fillId="2" borderId="5" xfId="0" applyFont="true" applyFill="true" applyBorder="true" applyAlignment="true">
      <alignment horizontal="center" vertical="center"/>
    </xf>
    <xf numFmtId="0" fontId="6" fillId="2" borderId="5" xfId="0" applyFont="true" applyFill="true" applyBorder="true" applyAlignment="true">
      <alignment horizontal="center" vertical="center"/>
    </xf>
    <xf numFmtId="0" fontId="6" fillId="0" borderId="5" xfId="0" applyFont="true" applyBorder="true" applyAlignment="true">
      <alignment horizontal="center" vertical="center"/>
    </xf>
    <xf numFmtId="0" fontId="7" fillId="0" borderId="5" xfId="0" applyFont="true" applyBorder="true" applyAlignment="true">
      <alignment horizontal="center" vertical="center"/>
    </xf>
    <xf numFmtId="0" fontId="11" fillId="0" borderId="5" xfId="0" applyFont="true" applyBorder="true" applyAlignment="true">
      <alignment horizontal="center" vertical="center"/>
    </xf>
    <xf numFmtId="0" fontId="0" fillId="2" borderId="1" xfId="0" applyFill="true" applyBorder="true" applyAlignment="true">
      <alignment horizontal="center" vertical="center" wrapText="true"/>
    </xf>
    <xf numFmtId="0" fontId="0" fillId="0" borderId="1" xfId="0" applyBorder="true" applyAlignment="true">
      <alignment horizontal="center" vertical="center" wrapText="true"/>
    </xf>
    <xf numFmtId="0" fontId="13" fillId="0" borderId="0" xfId="0" applyFont="true" applyAlignment="true">
      <alignment horizontal="left" vertical="center" wrapText="true"/>
    </xf>
    <xf numFmtId="0" fontId="6" fillId="0" borderId="0" xfId="0" applyFont="true" applyAlignment="true">
      <alignment horizontal="center" vertical="center"/>
    </xf>
    <xf numFmtId="0" fontId="6" fillId="0" borderId="3" xfId="0" applyFont="true" applyBorder="true" applyAlignment="true">
      <alignment horizontal="center" vertical="center" wrapText="true"/>
    </xf>
    <xf numFmtId="0" fontId="14" fillId="0" borderId="1" xfId="0" applyFont="true" applyBorder="true" applyAlignment="true">
      <alignment horizontal="center" vertical="center" wrapText="true"/>
    </xf>
    <xf numFmtId="0" fontId="15" fillId="2" borderId="1" xfId="0" applyFont="true" applyFill="true" applyBorder="true" applyAlignment="true">
      <alignment horizontal="center" vertical="center" wrapText="true"/>
    </xf>
    <xf numFmtId="0" fontId="6" fillId="0" borderId="4" xfId="0" applyFont="true" applyBorder="true" applyAlignment="true">
      <alignment horizontal="center" vertical="center" wrapText="true"/>
    </xf>
    <xf numFmtId="0" fontId="16" fillId="0" borderId="1" xfId="0" applyFont="true" applyBorder="true" applyAlignment="true">
      <alignment horizontal="center" vertical="center"/>
    </xf>
    <xf numFmtId="0" fontId="16" fillId="0" borderId="5" xfId="0" applyFont="true" applyBorder="true" applyAlignment="true">
      <alignment horizontal="center" vertical="center"/>
    </xf>
    <xf numFmtId="0" fontId="17" fillId="0" borderId="0" xfId="0" applyFont="true" applyFill="true" applyAlignment="true" applyProtection="true">
      <alignment horizontal="center" vertical="center"/>
    </xf>
    <xf numFmtId="0" fontId="18" fillId="0" borderId="0" xfId="0" applyFont="true" applyFill="true" applyAlignment="true">
      <alignment horizontal="center" vertical="center"/>
    </xf>
    <xf numFmtId="0" fontId="19" fillId="0" borderId="0" xfId="0" applyFont="true" applyFill="true" applyAlignment="true">
      <alignment horizontal="center" vertical="center"/>
    </xf>
    <xf numFmtId="0" fontId="20" fillId="0" borderId="0" xfId="0" applyFont="true" applyFill="true" applyAlignment="true">
      <alignment horizontal="center" vertical="center"/>
    </xf>
    <xf numFmtId="0" fontId="17" fillId="0" borderId="0" xfId="0" applyFont="true" applyFill="true" applyAlignment="true">
      <alignment horizontal="center" vertical="center"/>
    </xf>
    <xf numFmtId="0" fontId="21" fillId="0" borderId="0" xfId="0" applyFont="true" applyFill="true" applyAlignment="true">
      <alignment horizontal="center" vertical="center"/>
    </xf>
    <xf numFmtId="0" fontId="17" fillId="0" borderId="0" xfId="0" applyFont="true" applyFill="true" applyAlignment="true">
      <alignment horizontal="center" vertical="center" wrapText="true"/>
    </xf>
    <xf numFmtId="0" fontId="22" fillId="0" borderId="0" xfId="0" applyFont="true" applyFill="true" applyAlignment="true">
      <alignment horizontal="center" vertical="center"/>
    </xf>
    <xf numFmtId="0" fontId="23" fillId="0" borderId="0" xfId="0" applyFont="true" applyFill="true" applyAlignment="true">
      <alignment horizontal="center" vertical="center"/>
    </xf>
    <xf numFmtId="0" fontId="21" fillId="0" borderId="6" xfId="0" applyFont="true" applyFill="true" applyBorder="true" applyAlignment="true" applyProtection="true">
      <alignment horizontal="center" vertical="center"/>
    </xf>
    <xf numFmtId="0" fontId="24" fillId="0" borderId="6" xfId="0" applyFont="true" applyFill="true" applyBorder="true" applyAlignment="true" applyProtection="true">
      <alignment horizontal="center" vertical="center" wrapText="true"/>
    </xf>
    <xf numFmtId="0" fontId="25" fillId="0" borderId="6" xfId="0" applyFont="true" applyFill="true" applyBorder="true" applyAlignment="true" applyProtection="true">
      <alignment horizontal="center" vertical="center" wrapText="true"/>
    </xf>
    <xf numFmtId="0" fontId="25" fillId="0" borderId="6" xfId="0" applyNumberFormat="true" applyFont="true" applyFill="true" applyBorder="true" applyAlignment="true" applyProtection="true">
      <alignment horizontal="center" vertical="center" wrapText="true"/>
    </xf>
    <xf numFmtId="0" fontId="26" fillId="0" borderId="6" xfId="0" applyFont="true" applyFill="true" applyBorder="true" applyAlignment="true" applyProtection="true">
      <alignment horizontal="center" vertical="center"/>
    </xf>
    <xf numFmtId="0" fontId="27" fillId="0" borderId="6" xfId="0" applyFont="true" applyFill="true" applyBorder="true" applyAlignment="true">
      <alignment horizontal="center" vertical="center"/>
    </xf>
    <xf numFmtId="0" fontId="28" fillId="0" borderId="6" xfId="0" applyFont="true" applyFill="true" applyBorder="true" applyAlignment="true">
      <alignment horizontal="center" vertical="center" wrapText="true"/>
    </xf>
    <xf numFmtId="0" fontId="18" fillId="0" borderId="6" xfId="0" applyFont="true" applyFill="true" applyBorder="true" applyAlignment="true">
      <alignment horizontal="center" vertical="center"/>
    </xf>
    <xf numFmtId="0" fontId="29" fillId="0" borderId="6" xfId="0" applyFont="true" applyFill="true" applyBorder="true" applyAlignment="true">
      <alignment horizontal="center" vertical="center" wrapText="true"/>
    </xf>
    <xf numFmtId="0" fontId="30" fillId="0" borderId="6" xfId="0" applyFont="true" applyFill="true" applyBorder="true" applyAlignment="true">
      <alignment horizontal="center" vertical="center"/>
    </xf>
    <xf numFmtId="0" fontId="31" fillId="0" borderId="6" xfId="0" applyFont="true" applyFill="true" applyBorder="true" applyAlignment="true">
      <alignment horizontal="center" vertical="center" wrapText="true"/>
    </xf>
    <xf numFmtId="0" fontId="29" fillId="0" borderId="6" xfId="0" applyFont="true" applyBorder="true" applyAlignment="true">
      <alignment horizontal="center" vertical="center" wrapText="true"/>
    </xf>
    <xf numFmtId="0" fontId="28" fillId="0" borderId="6" xfId="0" applyFont="true" applyFill="true" applyBorder="true" applyAlignment="true">
      <alignment horizontal="center" vertical="center"/>
    </xf>
    <xf numFmtId="0" fontId="29" fillId="0" borderId="6" xfId="0" applyFont="true" applyFill="true" applyBorder="true" applyAlignment="true">
      <alignment horizontal="center" vertical="center"/>
    </xf>
    <xf numFmtId="0" fontId="32" fillId="0" borderId="6" xfId="0" applyFont="true" applyFill="true" applyBorder="true" applyAlignment="true">
      <alignment horizontal="center" vertical="center" wrapText="true"/>
    </xf>
    <xf numFmtId="0" fontId="32" fillId="0" borderId="6" xfId="0" applyFont="true" applyFill="true" applyBorder="true" applyAlignment="true">
      <alignment horizontal="center" vertical="center"/>
    </xf>
    <xf numFmtId="0" fontId="17" fillId="0" borderId="6" xfId="0" applyFont="true" applyFill="true" applyBorder="true" applyAlignment="true">
      <alignment horizontal="center" vertical="center"/>
    </xf>
    <xf numFmtId="0" fontId="33" fillId="0" borderId="0" xfId="0" applyFont="true" applyFill="true" applyAlignment="true">
      <alignment horizontal="center" vertical="center" wrapText="true"/>
    </xf>
    <xf numFmtId="0" fontId="23" fillId="0" borderId="0" xfId="0" applyFont="true" applyFill="true" applyAlignment="true">
      <alignment horizontal="center" vertical="center" wrapText="true"/>
    </xf>
    <xf numFmtId="0" fontId="25" fillId="0" borderId="7" xfId="0" applyFont="true" applyFill="true" applyBorder="true" applyAlignment="true" applyProtection="true">
      <alignment horizontal="center" vertical="center" wrapText="true"/>
    </xf>
    <xf numFmtId="0" fontId="25" fillId="0" borderId="8" xfId="0" applyFont="true" applyFill="true" applyBorder="true" applyAlignment="true" applyProtection="true">
      <alignment horizontal="center" vertical="center" wrapText="true"/>
    </xf>
    <xf numFmtId="0" fontId="34" fillId="0" borderId="6" xfId="0" applyFont="true" applyFill="true" applyBorder="true" applyAlignment="true">
      <alignment horizontal="center" vertical="center" wrapText="true"/>
    </xf>
    <xf numFmtId="0" fontId="18" fillId="0" borderId="6" xfId="0" applyFont="true" applyFill="true" applyBorder="true" applyAlignment="true">
      <alignment horizontal="center" vertical="center" wrapText="true"/>
    </xf>
    <xf numFmtId="0" fontId="35" fillId="0" borderId="6" xfId="0" applyFont="true" applyFill="true" applyBorder="true" applyAlignment="true">
      <alignment horizontal="center" vertical="center" wrapText="true"/>
    </xf>
    <xf numFmtId="0" fontId="19" fillId="0" borderId="6" xfId="0" applyFont="true" applyFill="true" applyBorder="true" applyAlignment="true">
      <alignment horizontal="center" vertical="center" wrapText="true"/>
    </xf>
    <xf numFmtId="0" fontId="17" fillId="0" borderId="6" xfId="0" applyFont="true" applyFill="true" applyBorder="true" applyAlignment="true">
      <alignment horizontal="center" vertical="center" wrapText="true"/>
    </xf>
    <xf numFmtId="0" fontId="22" fillId="0" borderId="6" xfId="0" applyFont="true" applyFill="true" applyBorder="true" applyAlignment="true">
      <alignment horizontal="center" vertical="center"/>
    </xf>
    <xf numFmtId="0" fontId="19" fillId="0" borderId="6" xfId="0" applyFont="true" applyFill="true" applyBorder="true" applyAlignment="true">
      <alignment horizontal="center" vertical="center"/>
    </xf>
    <xf numFmtId="0" fontId="36" fillId="0" borderId="0" xfId="0" applyFont="true" applyFill="true" applyAlignment="true">
      <alignment horizontal="center" vertical="center" wrapText="true"/>
    </xf>
    <xf numFmtId="176" fontId="24" fillId="0" borderId="6" xfId="0" applyNumberFormat="true" applyFont="true" applyFill="true" applyBorder="true" applyAlignment="true" applyProtection="true">
      <alignment horizontal="center" vertical="center" wrapText="true"/>
    </xf>
    <xf numFmtId="176" fontId="25" fillId="0" borderId="6" xfId="0" applyNumberFormat="true" applyFont="true" applyFill="true" applyBorder="true" applyAlignment="true" applyProtection="true">
      <alignment horizontal="center" vertical="center" wrapText="true"/>
    </xf>
    <xf numFmtId="0" fontId="32" fillId="0" borderId="6" xfId="0" applyFont="true" applyFill="true" applyBorder="true" applyAlignment="true">
      <alignment horizontal="left" vertical="center" wrapText="true"/>
    </xf>
    <xf numFmtId="0" fontId="31" fillId="0" borderId="6" xfId="0" applyFont="true" applyFill="true" applyBorder="true" applyAlignment="true">
      <alignment horizontal="center" vertical="center"/>
    </xf>
    <xf numFmtId="0" fontId="29" fillId="0" borderId="6" xfId="0" applyNumberFormat="true" applyFont="true" applyFill="true" applyBorder="true" applyAlignment="true" applyProtection="true">
      <alignment horizontal="center" vertical="center"/>
    </xf>
    <xf numFmtId="0" fontId="18" fillId="0" borderId="6" xfId="0" applyFont="true" applyFill="true" applyBorder="true" applyAlignment="true">
      <alignment horizontal="left" vertical="center" wrapText="true"/>
    </xf>
    <xf numFmtId="0" fontId="22" fillId="0" borderId="6" xfId="0" applyFont="true" applyFill="true" applyBorder="true" applyAlignment="true">
      <alignment horizontal="center" vertical="center" wrapText="true"/>
    </xf>
    <xf numFmtId="0" fontId="32" fillId="0" borderId="6" xfId="0" applyFont="true" applyFill="true" applyBorder="true" applyAlignment="true">
      <alignment horizontal="justify" vertical="center"/>
    </xf>
    <xf numFmtId="0" fontId="14" fillId="0" borderId="6" xfId="0" applyFont="true" applyFill="true" applyBorder="true" applyAlignment="true">
      <alignment horizontal="justify" vertical="center"/>
    </xf>
    <xf numFmtId="0" fontId="22" fillId="0" borderId="6" xfId="0" applyFont="true" applyFill="true" applyBorder="true" applyAlignment="true">
      <alignment horizontal="justify" vertical="center"/>
    </xf>
    <xf numFmtId="0" fontId="37" fillId="0" borderId="6" xfId="0" applyFont="true" applyFill="true" applyBorder="true" applyAlignment="true">
      <alignment horizontal="center" vertical="center" wrapText="true"/>
    </xf>
    <xf numFmtId="176" fontId="25" fillId="0" borderId="9" xfId="0" applyNumberFormat="true" applyFont="true" applyFill="true" applyBorder="true" applyAlignment="true" applyProtection="true">
      <alignment horizontal="center" vertical="center" wrapText="true"/>
    </xf>
    <xf numFmtId="9" fontId="18" fillId="0" borderId="6" xfId="0" applyNumberFormat="true" applyFont="true" applyFill="true" applyBorder="true" applyAlignment="true">
      <alignment horizontal="center" vertical="center" wrapText="true"/>
    </xf>
    <xf numFmtId="9" fontId="19" fillId="0" borderId="6" xfId="0" applyNumberFormat="true" applyFont="true" applyFill="true" applyBorder="true" applyAlignment="true">
      <alignment horizontal="center" vertical="center" wrapText="true"/>
    </xf>
    <xf numFmtId="9" fontId="32" fillId="0" borderId="6" xfId="0" applyNumberFormat="true" applyFont="true" applyFill="true" applyBorder="true" applyAlignment="true">
      <alignment horizontal="center" vertical="center" wrapText="true"/>
    </xf>
    <xf numFmtId="0" fontId="38" fillId="0" borderId="6" xfId="0" applyFont="true" applyFill="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常规 4" xfId="37"/>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45"/>
  <sheetViews>
    <sheetView tabSelected="1" workbookViewId="0">
      <pane ySplit="5" topLeftCell="A6" activePane="bottomLeft" state="frozen"/>
      <selection/>
      <selection pane="bottomLeft" activeCell="I57" sqref="I56:I57"/>
    </sheetView>
  </sheetViews>
  <sheetFormatPr defaultColWidth="9" defaultRowHeight="13.5"/>
  <cols>
    <col min="1" max="1" width="7.75" style="57" customWidth="true"/>
    <col min="2" max="2" width="10.2583333333333" style="56" customWidth="true"/>
    <col min="3" max="4" width="10" style="56" customWidth="true"/>
    <col min="5" max="5" width="9.13333333333333" style="58" customWidth="true"/>
    <col min="6" max="6" width="8.13333333333333" style="56" customWidth="true"/>
    <col min="7" max="7" width="6.13333333333333" style="56" customWidth="true"/>
    <col min="8" max="8" width="9.63333333333333" style="56" customWidth="true"/>
    <col min="9" max="9" width="11.3833333333333" style="56" customWidth="true"/>
    <col min="10" max="12" width="5.75833333333333" style="56" customWidth="true"/>
    <col min="13" max="14" width="8" style="59" customWidth="true"/>
    <col min="15" max="15" width="25.3833333333333" style="59" customWidth="true"/>
    <col min="16" max="16" width="9.63333333333333" style="56" customWidth="true"/>
    <col min="17" max="17" width="10.8833333333333" style="56" customWidth="true"/>
    <col min="18" max="18" width="22.75" style="56" customWidth="true"/>
    <col min="19" max="19" width="11.5" style="56" customWidth="true"/>
    <col min="20" max="20" width="14.75" style="56" customWidth="true"/>
    <col min="21" max="21" width="15.3833333333333" style="56" customWidth="true"/>
    <col min="22" max="22" width="6.5" style="56" customWidth="true"/>
    <col min="23" max="23" width="13.1333333333333" style="56" customWidth="true"/>
    <col min="24" max="16384" width="9" style="56"/>
  </cols>
  <sheetData>
    <row r="1" spans="1:1">
      <c r="A1" s="57" t="s">
        <v>0</v>
      </c>
    </row>
    <row r="2" ht="44" customHeight="true" spans="1:22">
      <c r="A2" s="60" t="s">
        <v>1</v>
      </c>
      <c r="B2" s="60"/>
      <c r="C2" s="60"/>
      <c r="D2" s="60"/>
      <c r="E2" s="78"/>
      <c r="F2" s="79"/>
      <c r="G2" s="79"/>
      <c r="H2" s="79"/>
      <c r="I2" s="79"/>
      <c r="J2" s="79"/>
      <c r="K2" s="79"/>
      <c r="L2" s="79"/>
      <c r="M2" s="89"/>
      <c r="N2" s="89"/>
      <c r="O2" s="89"/>
      <c r="P2" s="79"/>
      <c r="Q2" s="79"/>
      <c r="R2" s="79"/>
      <c r="S2" s="79"/>
      <c r="T2" s="60"/>
      <c r="U2" s="60"/>
      <c r="V2" s="60"/>
    </row>
    <row r="3" s="52" customFormat="true" ht="51" customHeight="true" spans="1:22">
      <c r="A3" s="61" t="s">
        <v>2</v>
      </c>
      <c r="B3" s="62" t="s">
        <v>3</v>
      </c>
      <c r="C3" s="63" t="s">
        <v>4</v>
      </c>
      <c r="D3" s="64" t="s">
        <v>5</v>
      </c>
      <c r="E3" s="63" t="s">
        <v>6</v>
      </c>
      <c r="F3" s="80" t="s">
        <v>7</v>
      </c>
      <c r="G3" s="80" t="s">
        <v>8</v>
      </c>
      <c r="H3" s="63" t="s">
        <v>9</v>
      </c>
      <c r="I3" s="63"/>
      <c r="J3" s="63"/>
      <c r="K3" s="80" t="s">
        <v>10</v>
      </c>
      <c r="L3" s="80" t="s">
        <v>11</v>
      </c>
      <c r="M3" s="80" t="s">
        <v>12</v>
      </c>
      <c r="N3" s="80" t="s">
        <v>13</v>
      </c>
      <c r="O3" s="90" t="s">
        <v>14</v>
      </c>
      <c r="P3" s="91"/>
      <c r="Q3" s="91"/>
      <c r="R3" s="91"/>
      <c r="S3" s="101"/>
      <c r="T3" s="63" t="s">
        <v>15</v>
      </c>
      <c r="U3" s="63" t="s">
        <v>16</v>
      </c>
      <c r="V3" s="80" t="s">
        <v>17</v>
      </c>
    </row>
    <row r="4" s="52" customFormat="true" ht="54" customHeight="true" spans="1:22">
      <c r="A4" s="65"/>
      <c r="B4" s="62"/>
      <c r="C4" s="63"/>
      <c r="D4" s="64"/>
      <c r="E4" s="63"/>
      <c r="F4" s="81"/>
      <c r="G4" s="81"/>
      <c r="H4" s="63" t="s">
        <v>18</v>
      </c>
      <c r="I4" s="63" t="s">
        <v>19</v>
      </c>
      <c r="J4" s="63" t="s">
        <v>20</v>
      </c>
      <c r="K4" s="81"/>
      <c r="L4" s="81"/>
      <c r="M4" s="81"/>
      <c r="N4" s="81"/>
      <c r="O4" s="91" t="s">
        <v>21</v>
      </c>
      <c r="P4" s="91" t="s">
        <v>22</v>
      </c>
      <c r="Q4" s="91" t="s">
        <v>23</v>
      </c>
      <c r="R4" s="91" t="s">
        <v>24</v>
      </c>
      <c r="S4" s="101" t="s">
        <v>25</v>
      </c>
      <c r="T4" s="63"/>
      <c r="U4" s="63"/>
      <c r="V4" s="81"/>
    </row>
    <row r="5" s="53" customFormat="true" ht="51" customHeight="true" spans="1:22">
      <c r="A5" s="66">
        <v>1</v>
      </c>
      <c r="B5" s="67" t="s">
        <v>26</v>
      </c>
      <c r="C5" s="67" t="s">
        <v>27</v>
      </c>
      <c r="D5" s="67" t="s">
        <v>28</v>
      </c>
      <c r="E5" s="82" t="s">
        <v>29</v>
      </c>
      <c r="F5" s="83">
        <v>1</v>
      </c>
      <c r="G5" s="83" t="s">
        <v>30</v>
      </c>
      <c r="H5" s="83">
        <v>15</v>
      </c>
      <c r="I5" s="83">
        <v>6</v>
      </c>
      <c r="J5" s="83">
        <v>9</v>
      </c>
      <c r="K5" s="83">
        <v>3</v>
      </c>
      <c r="L5" s="83">
        <v>8</v>
      </c>
      <c r="M5" s="83">
        <v>27</v>
      </c>
      <c r="N5" s="83">
        <v>110</v>
      </c>
      <c r="O5" s="83" t="s">
        <v>31</v>
      </c>
      <c r="P5" s="83" t="s">
        <v>32</v>
      </c>
      <c r="Q5" s="83" t="s">
        <v>33</v>
      </c>
      <c r="R5" s="83" t="s">
        <v>34</v>
      </c>
      <c r="S5" s="102">
        <v>0.95</v>
      </c>
      <c r="T5" s="83" t="s">
        <v>35</v>
      </c>
      <c r="U5" s="105" t="s">
        <v>26</v>
      </c>
      <c r="V5" s="68"/>
    </row>
    <row r="6" s="53" customFormat="true" ht="112" customHeight="true" spans="1:22">
      <c r="A6" s="68">
        <v>2</v>
      </c>
      <c r="B6" s="67" t="s">
        <v>36</v>
      </c>
      <c r="C6" s="67" t="s">
        <v>37</v>
      </c>
      <c r="D6" s="67" t="s">
        <v>38</v>
      </c>
      <c r="E6" s="83" t="s">
        <v>29</v>
      </c>
      <c r="F6" s="83">
        <v>1</v>
      </c>
      <c r="G6" s="83" t="s">
        <v>30</v>
      </c>
      <c r="H6" s="83">
        <v>30</v>
      </c>
      <c r="I6" s="83">
        <v>12</v>
      </c>
      <c r="J6" s="83">
        <v>18</v>
      </c>
      <c r="K6" s="83">
        <v>10</v>
      </c>
      <c r="L6" s="83">
        <v>35</v>
      </c>
      <c r="M6" s="83">
        <v>103</v>
      </c>
      <c r="N6" s="83">
        <v>481</v>
      </c>
      <c r="O6" s="92" t="s">
        <v>39</v>
      </c>
      <c r="P6" s="83" t="s">
        <v>40</v>
      </c>
      <c r="Q6" s="83" t="s">
        <v>33</v>
      </c>
      <c r="R6" s="83" t="s">
        <v>41</v>
      </c>
      <c r="S6" s="102">
        <v>0.95</v>
      </c>
      <c r="T6" s="83" t="s">
        <v>35</v>
      </c>
      <c r="U6" s="83" t="s">
        <v>36</v>
      </c>
      <c r="V6" s="68"/>
    </row>
    <row r="7" s="53" customFormat="true" ht="51" customHeight="true" spans="1:22">
      <c r="A7" s="68">
        <v>3</v>
      </c>
      <c r="B7" s="69" t="s">
        <v>36</v>
      </c>
      <c r="C7" s="69" t="s">
        <v>42</v>
      </c>
      <c r="D7" s="69" t="s">
        <v>43</v>
      </c>
      <c r="E7" s="83" t="s">
        <v>29</v>
      </c>
      <c r="F7" s="83">
        <v>1</v>
      </c>
      <c r="G7" s="83" t="s">
        <v>30</v>
      </c>
      <c r="H7" s="83">
        <v>15</v>
      </c>
      <c r="I7" s="83">
        <v>6</v>
      </c>
      <c r="J7" s="83">
        <v>9</v>
      </c>
      <c r="K7" s="83">
        <v>3</v>
      </c>
      <c r="L7" s="83">
        <v>9</v>
      </c>
      <c r="M7" s="83">
        <v>73</v>
      </c>
      <c r="N7" s="83">
        <v>223</v>
      </c>
      <c r="O7" s="75" t="s">
        <v>44</v>
      </c>
      <c r="P7" s="83" t="s">
        <v>32</v>
      </c>
      <c r="Q7" s="83" t="s">
        <v>33</v>
      </c>
      <c r="R7" s="83" t="s">
        <v>45</v>
      </c>
      <c r="S7" s="102">
        <v>0.95</v>
      </c>
      <c r="T7" s="83" t="s">
        <v>35</v>
      </c>
      <c r="U7" s="83" t="s">
        <v>36</v>
      </c>
      <c r="V7" s="68"/>
    </row>
    <row r="8" s="53" customFormat="true" ht="62" customHeight="true" spans="1:22">
      <c r="A8" s="66">
        <v>4</v>
      </c>
      <c r="B8" s="67" t="s">
        <v>46</v>
      </c>
      <c r="C8" s="67" t="s">
        <v>47</v>
      </c>
      <c r="D8" s="67" t="s">
        <v>48</v>
      </c>
      <c r="E8" s="82" t="s">
        <v>29</v>
      </c>
      <c r="F8" s="83">
        <v>1</v>
      </c>
      <c r="G8" s="83" t="s">
        <v>30</v>
      </c>
      <c r="H8" s="83">
        <v>15</v>
      </c>
      <c r="I8" s="83">
        <v>6</v>
      </c>
      <c r="J8" s="68">
        <v>9</v>
      </c>
      <c r="K8" s="83">
        <v>4</v>
      </c>
      <c r="L8" s="83">
        <v>13</v>
      </c>
      <c r="M8" s="93">
        <v>43</v>
      </c>
      <c r="N8" s="93">
        <v>184</v>
      </c>
      <c r="O8" s="83" t="s">
        <v>49</v>
      </c>
      <c r="P8" s="83" t="s">
        <v>32</v>
      </c>
      <c r="Q8" s="83" t="s">
        <v>33</v>
      </c>
      <c r="R8" s="83" t="s">
        <v>50</v>
      </c>
      <c r="S8" s="102">
        <v>0.95</v>
      </c>
      <c r="T8" s="83" t="s">
        <v>35</v>
      </c>
      <c r="U8" s="105" t="s">
        <v>46</v>
      </c>
      <c r="V8" s="68"/>
    </row>
    <row r="9" s="53" customFormat="true" ht="51" customHeight="true" spans="1:22">
      <c r="A9" s="66">
        <v>5</v>
      </c>
      <c r="B9" s="69" t="s">
        <v>46</v>
      </c>
      <c r="C9" s="69" t="s">
        <v>51</v>
      </c>
      <c r="D9" s="69" t="s">
        <v>52</v>
      </c>
      <c r="E9" s="82" t="s">
        <v>53</v>
      </c>
      <c r="F9" s="83">
        <v>2175</v>
      </c>
      <c r="G9" s="83" t="s">
        <v>54</v>
      </c>
      <c r="H9" s="83">
        <v>15</v>
      </c>
      <c r="I9" s="83">
        <v>6</v>
      </c>
      <c r="J9" s="68">
        <v>9</v>
      </c>
      <c r="K9" s="83">
        <v>1</v>
      </c>
      <c r="L9" s="83">
        <v>6</v>
      </c>
      <c r="M9" s="94">
        <v>48</v>
      </c>
      <c r="N9" s="74">
        <v>187</v>
      </c>
      <c r="O9" s="83" t="s">
        <v>55</v>
      </c>
      <c r="P9" s="83" t="s">
        <v>32</v>
      </c>
      <c r="Q9" s="83" t="s">
        <v>33</v>
      </c>
      <c r="R9" s="83" t="s">
        <v>56</v>
      </c>
      <c r="S9" s="102">
        <v>0.95</v>
      </c>
      <c r="T9" s="83" t="s">
        <v>35</v>
      </c>
      <c r="U9" s="105" t="s">
        <v>46</v>
      </c>
      <c r="V9" s="68"/>
    </row>
    <row r="10" s="53" customFormat="true" ht="51" customHeight="true" spans="1:22">
      <c r="A10" s="66">
        <v>6</v>
      </c>
      <c r="B10" s="69" t="s">
        <v>46</v>
      </c>
      <c r="C10" s="69" t="s">
        <v>57</v>
      </c>
      <c r="D10" s="69" t="s">
        <v>58</v>
      </c>
      <c r="E10" s="82" t="s">
        <v>59</v>
      </c>
      <c r="F10" s="83">
        <v>115</v>
      </c>
      <c r="G10" s="83" t="s">
        <v>60</v>
      </c>
      <c r="H10" s="83">
        <v>15</v>
      </c>
      <c r="I10" s="83">
        <v>6</v>
      </c>
      <c r="J10" s="68">
        <v>9</v>
      </c>
      <c r="K10" s="83">
        <v>55</v>
      </c>
      <c r="L10" s="83">
        <v>216</v>
      </c>
      <c r="M10" s="69">
        <v>287</v>
      </c>
      <c r="N10" s="69">
        <v>1312</v>
      </c>
      <c r="O10" s="83" t="s">
        <v>61</v>
      </c>
      <c r="P10" s="83" t="s">
        <v>32</v>
      </c>
      <c r="Q10" s="83" t="s">
        <v>33</v>
      </c>
      <c r="R10" s="83" t="s">
        <v>62</v>
      </c>
      <c r="S10" s="102">
        <v>0.95</v>
      </c>
      <c r="T10" s="83" t="s">
        <v>35</v>
      </c>
      <c r="U10" s="105" t="s">
        <v>46</v>
      </c>
      <c r="V10" s="68"/>
    </row>
    <row r="11" s="53" customFormat="true" ht="51" customHeight="true" spans="1:22">
      <c r="A11" s="66">
        <v>7</v>
      </c>
      <c r="B11" s="69" t="s">
        <v>46</v>
      </c>
      <c r="C11" s="69" t="s">
        <v>63</v>
      </c>
      <c r="D11" s="69" t="s">
        <v>64</v>
      </c>
      <c r="E11" s="82" t="s">
        <v>29</v>
      </c>
      <c r="F11" s="83">
        <v>1</v>
      </c>
      <c r="G11" s="83" t="s">
        <v>30</v>
      </c>
      <c r="H11" s="83">
        <v>15</v>
      </c>
      <c r="I11" s="83">
        <v>6</v>
      </c>
      <c r="J11" s="68">
        <v>9</v>
      </c>
      <c r="K11" s="83">
        <v>10</v>
      </c>
      <c r="L11" s="83">
        <v>33</v>
      </c>
      <c r="M11" s="71">
        <v>113</v>
      </c>
      <c r="N11" s="71">
        <v>572</v>
      </c>
      <c r="O11" s="83" t="s">
        <v>65</v>
      </c>
      <c r="P11" s="83" t="s">
        <v>32</v>
      </c>
      <c r="Q11" s="83" t="s">
        <v>33</v>
      </c>
      <c r="R11" s="83" t="s">
        <v>66</v>
      </c>
      <c r="S11" s="102">
        <v>0.95</v>
      </c>
      <c r="T11" s="83" t="s">
        <v>35</v>
      </c>
      <c r="U11" s="105" t="s">
        <v>46</v>
      </c>
      <c r="V11" s="68"/>
    </row>
    <row r="12" s="53" customFormat="true" ht="51" customHeight="true" spans="1:22">
      <c r="A12" s="66">
        <v>8</v>
      </c>
      <c r="B12" s="67" t="s">
        <v>67</v>
      </c>
      <c r="C12" s="67" t="s">
        <v>68</v>
      </c>
      <c r="D12" s="67" t="s">
        <v>69</v>
      </c>
      <c r="E12" s="82" t="s">
        <v>29</v>
      </c>
      <c r="F12" s="83">
        <v>1</v>
      </c>
      <c r="G12" s="83" t="s">
        <v>30</v>
      </c>
      <c r="H12" s="83">
        <v>15</v>
      </c>
      <c r="I12" s="83">
        <v>6</v>
      </c>
      <c r="J12" s="83">
        <v>9</v>
      </c>
      <c r="K12" s="83">
        <v>8</v>
      </c>
      <c r="L12" s="83">
        <v>27</v>
      </c>
      <c r="M12" s="83">
        <v>110</v>
      </c>
      <c r="N12" s="83">
        <v>450</v>
      </c>
      <c r="O12" s="83" t="s">
        <v>70</v>
      </c>
      <c r="P12" s="83" t="s">
        <v>32</v>
      </c>
      <c r="Q12" s="83" t="s">
        <v>33</v>
      </c>
      <c r="R12" s="83" t="s">
        <v>71</v>
      </c>
      <c r="S12" s="102">
        <v>0.95</v>
      </c>
      <c r="T12" s="83" t="s">
        <v>35</v>
      </c>
      <c r="U12" s="83" t="s">
        <v>67</v>
      </c>
      <c r="V12" s="68"/>
    </row>
    <row r="13" s="53" customFormat="true" ht="51" customHeight="true" spans="1:22">
      <c r="A13" s="66">
        <v>9</v>
      </c>
      <c r="B13" s="69" t="s">
        <v>67</v>
      </c>
      <c r="C13" s="69" t="s">
        <v>68</v>
      </c>
      <c r="D13" s="69" t="s">
        <v>72</v>
      </c>
      <c r="E13" s="82" t="s">
        <v>29</v>
      </c>
      <c r="F13" s="83">
        <v>1</v>
      </c>
      <c r="G13" s="83" t="s">
        <v>30</v>
      </c>
      <c r="H13" s="83">
        <v>15</v>
      </c>
      <c r="I13" s="83">
        <v>6</v>
      </c>
      <c r="J13" s="83">
        <v>9</v>
      </c>
      <c r="K13" s="83">
        <v>5</v>
      </c>
      <c r="L13" s="83">
        <v>19</v>
      </c>
      <c r="M13" s="83">
        <v>75</v>
      </c>
      <c r="N13" s="83">
        <v>305</v>
      </c>
      <c r="O13" s="83" t="s">
        <v>73</v>
      </c>
      <c r="P13" s="83" t="s">
        <v>32</v>
      </c>
      <c r="Q13" s="83" t="s">
        <v>33</v>
      </c>
      <c r="R13" s="83" t="s">
        <v>74</v>
      </c>
      <c r="S13" s="102">
        <v>0.95</v>
      </c>
      <c r="T13" s="83" t="s">
        <v>35</v>
      </c>
      <c r="U13" s="83" t="s">
        <v>67</v>
      </c>
      <c r="V13" s="68"/>
    </row>
    <row r="14" s="53" customFormat="true" ht="51" customHeight="true" spans="1:22">
      <c r="A14" s="66">
        <v>10</v>
      </c>
      <c r="B14" s="69" t="s">
        <v>67</v>
      </c>
      <c r="C14" s="69" t="s">
        <v>75</v>
      </c>
      <c r="D14" s="69" t="s">
        <v>76</v>
      </c>
      <c r="E14" s="82" t="s">
        <v>29</v>
      </c>
      <c r="F14" s="83">
        <v>1</v>
      </c>
      <c r="G14" s="83" t="s">
        <v>30</v>
      </c>
      <c r="H14" s="83">
        <v>15</v>
      </c>
      <c r="I14" s="83">
        <v>6</v>
      </c>
      <c r="J14" s="83">
        <v>9</v>
      </c>
      <c r="K14" s="83">
        <v>2</v>
      </c>
      <c r="L14" s="83">
        <v>7</v>
      </c>
      <c r="M14" s="83">
        <v>26</v>
      </c>
      <c r="N14" s="83">
        <v>100</v>
      </c>
      <c r="O14" s="83" t="s">
        <v>77</v>
      </c>
      <c r="P14" s="83" t="s">
        <v>32</v>
      </c>
      <c r="Q14" s="83" t="s">
        <v>33</v>
      </c>
      <c r="R14" s="83" t="s">
        <v>78</v>
      </c>
      <c r="S14" s="102">
        <v>0.95</v>
      </c>
      <c r="T14" s="83" t="s">
        <v>35</v>
      </c>
      <c r="U14" s="83" t="s">
        <v>67</v>
      </c>
      <c r="V14" s="68"/>
    </row>
    <row r="15" s="53" customFormat="true" ht="89" customHeight="true" spans="1:22">
      <c r="A15" s="66">
        <v>11</v>
      </c>
      <c r="B15" s="67" t="s">
        <v>79</v>
      </c>
      <c r="C15" s="67" t="s">
        <v>80</v>
      </c>
      <c r="D15" s="67" t="s">
        <v>81</v>
      </c>
      <c r="E15" s="82" t="s">
        <v>53</v>
      </c>
      <c r="F15" s="83">
        <v>1</v>
      </c>
      <c r="G15" s="83" t="s">
        <v>30</v>
      </c>
      <c r="H15" s="83">
        <v>15</v>
      </c>
      <c r="I15" s="83">
        <v>6</v>
      </c>
      <c r="J15" s="83">
        <v>9</v>
      </c>
      <c r="K15" s="68">
        <v>6</v>
      </c>
      <c r="L15" s="68">
        <v>29</v>
      </c>
      <c r="M15" s="83">
        <v>81</v>
      </c>
      <c r="N15" s="83">
        <v>386</v>
      </c>
      <c r="O15" s="95" t="s">
        <v>82</v>
      </c>
      <c r="P15" s="83" t="s">
        <v>32</v>
      </c>
      <c r="Q15" s="83" t="s">
        <v>33</v>
      </c>
      <c r="R15" s="83" t="s">
        <v>83</v>
      </c>
      <c r="S15" s="102">
        <v>0.95</v>
      </c>
      <c r="T15" s="83" t="s">
        <v>35</v>
      </c>
      <c r="U15" s="83" t="s">
        <v>79</v>
      </c>
      <c r="V15" s="68"/>
    </row>
    <row r="16" s="53" customFormat="true" ht="73" customHeight="true" spans="1:22">
      <c r="A16" s="66">
        <v>12</v>
      </c>
      <c r="B16" s="69" t="s">
        <v>79</v>
      </c>
      <c r="C16" s="69" t="s">
        <v>80</v>
      </c>
      <c r="D16" s="69" t="s">
        <v>84</v>
      </c>
      <c r="E16" s="82" t="s">
        <v>53</v>
      </c>
      <c r="F16" s="83">
        <v>2660</v>
      </c>
      <c r="G16" s="83" t="s">
        <v>54</v>
      </c>
      <c r="H16" s="83">
        <v>15</v>
      </c>
      <c r="I16" s="83">
        <v>6</v>
      </c>
      <c r="J16" s="83">
        <v>9</v>
      </c>
      <c r="K16" s="83">
        <v>11</v>
      </c>
      <c r="L16" s="83">
        <v>45</v>
      </c>
      <c r="M16" s="69">
        <v>235</v>
      </c>
      <c r="N16" s="69">
        <v>960</v>
      </c>
      <c r="O16" s="95" t="s">
        <v>85</v>
      </c>
      <c r="P16" s="83" t="s">
        <v>32</v>
      </c>
      <c r="Q16" s="83" t="s">
        <v>33</v>
      </c>
      <c r="R16" s="83" t="s">
        <v>86</v>
      </c>
      <c r="S16" s="102">
        <v>0.95</v>
      </c>
      <c r="T16" s="83" t="s">
        <v>35</v>
      </c>
      <c r="U16" s="83" t="s">
        <v>79</v>
      </c>
      <c r="V16" s="68"/>
    </row>
    <row r="17" s="53" customFormat="true" ht="73" customHeight="true" spans="1:22">
      <c r="A17" s="66">
        <v>13</v>
      </c>
      <c r="B17" s="69" t="s">
        <v>79</v>
      </c>
      <c r="C17" s="69" t="s">
        <v>87</v>
      </c>
      <c r="D17" s="69" t="s">
        <v>88</v>
      </c>
      <c r="E17" s="82" t="s">
        <v>53</v>
      </c>
      <c r="F17" s="83">
        <v>2225</v>
      </c>
      <c r="G17" s="83" t="s">
        <v>54</v>
      </c>
      <c r="H17" s="83">
        <v>15</v>
      </c>
      <c r="I17" s="83">
        <v>6</v>
      </c>
      <c r="J17" s="83">
        <v>9</v>
      </c>
      <c r="K17" s="83">
        <v>2</v>
      </c>
      <c r="L17" s="83">
        <v>10</v>
      </c>
      <c r="M17" s="69">
        <v>34</v>
      </c>
      <c r="N17" s="69">
        <v>150</v>
      </c>
      <c r="O17" s="95" t="s">
        <v>89</v>
      </c>
      <c r="P17" s="83" t="s">
        <v>32</v>
      </c>
      <c r="Q17" s="83" t="s">
        <v>33</v>
      </c>
      <c r="R17" s="83" t="s">
        <v>90</v>
      </c>
      <c r="S17" s="102">
        <v>0.95</v>
      </c>
      <c r="T17" s="83" t="s">
        <v>35</v>
      </c>
      <c r="U17" s="83" t="s">
        <v>79</v>
      </c>
      <c r="V17" s="68"/>
    </row>
    <row r="18" s="53" customFormat="true" ht="51" customHeight="true" spans="1:22">
      <c r="A18" s="66">
        <v>14</v>
      </c>
      <c r="B18" s="69" t="s">
        <v>79</v>
      </c>
      <c r="C18" s="69" t="s">
        <v>91</v>
      </c>
      <c r="D18" s="69" t="s">
        <v>92</v>
      </c>
      <c r="E18" s="82" t="s">
        <v>93</v>
      </c>
      <c r="F18" s="83">
        <v>1040</v>
      </c>
      <c r="G18" s="83" t="s">
        <v>54</v>
      </c>
      <c r="H18" s="83">
        <v>15</v>
      </c>
      <c r="I18" s="83">
        <v>6</v>
      </c>
      <c r="J18" s="83">
        <v>9</v>
      </c>
      <c r="K18" s="83">
        <v>7</v>
      </c>
      <c r="L18" s="83">
        <v>22</v>
      </c>
      <c r="M18" s="69">
        <v>124</v>
      </c>
      <c r="N18" s="69">
        <v>493</v>
      </c>
      <c r="O18" s="95" t="s">
        <v>94</v>
      </c>
      <c r="P18" s="83" t="s">
        <v>32</v>
      </c>
      <c r="Q18" s="83" t="s">
        <v>33</v>
      </c>
      <c r="R18" s="83" t="s">
        <v>95</v>
      </c>
      <c r="S18" s="102">
        <v>0.95</v>
      </c>
      <c r="T18" s="83" t="s">
        <v>35</v>
      </c>
      <c r="U18" s="83" t="s">
        <v>79</v>
      </c>
      <c r="V18" s="68"/>
    </row>
    <row r="19" s="53" customFormat="true" ht="90" customHeight="true" spans="1:22">
      <c r="A19" s="66">
        <v>15</v>
      </c>
      <c r="B19" s="67" t="s">
        <v>96</v>
      </c>
      <c r="C19" s="67" t="s">
        <v>97</v>
      </c>
      <c r="D19" s="67" t="s">
        <v>98</v>
      </c>
      <c r="E19" s="82" t="s">
        <v>29</v>
      </c>
      <c r="F19" s="83">
        <v>1</v>
      </c>
      <c r="G19" s="83" t="s">
        <v>30</v>
      </c>
      <c r="H19" s="83">
        <v>15</v>
      </c>
      <c r="I19" s="83">
        <v>6</v>
      </c>
      <c r="J19" s="68">
        <v>9</v>
      </c>
      <c r="K19" s="83">
        <v>1</v>
      </c>
      <c r="L19" s="83">
        <v>6</v>
      </c>
      <c r="M19" s="74">
        <v>62</v>
      </c>
      <c r="N19" s="74">
        <v>257</v>
      </c>
      <c r="O19" s="75" t="s">
        <v>99</v>
      </c>
      <c r="P19" s="83" t="s">
        <v>32</v>
      </c>
      <c r="Q19" s="83" t="s">
        <v>33</v>
      </c>
      <c r="R19" s="83" t="s">
        <v>100</v>
      </c>
      <c r="S19" s="102">
        <v>0.95</v>
      </c>
      <c r="T19" s="83" t="s">
        <v>35</v>
      </c>
      <c r="U19" s="83" t="s">
        <v>96</v>
      </c>
      <c r="V19" s="68"/>
    </row>
    <row r="20" s="53" customFormat="true" ht="54" spans="1:22">
      <c r="A20" s="66">
        <v>16</v>
      </c>
      <c r="B20" s="69" t="s">
        <v>96</v>
      </c>
      <c r="C20" s="69" t="s">
        <v>101</v>
      </c>
      <c r="D20" s="69" t="s">
        <v>102</v>
      </c>
      <c r="E20" s="82" t="s">
        <v>29</v>
      </c>
      <c r="F20" s="83">
        <v>1</v>
      </c>
      <c r="G20" s="83" t="s">
        <v>30</v>
      </c>
      <c r="H20" s="83">
        <v>15</v>
      </c>
      <c r="I20" s="83">
        <v>6</v>
      </c>
      <c r="J20" s="68">
        <v>9</v>
      </c>
      <c r="K20" s="83">
        <v>6</v>
      </c>
      <c r="L20" s="83">
        <v>16</v>
      </c>
      <c r="M20" s="69">
        <v>114</v>
      </c>
      <c r="N20" s="69">
        <v>373</v>
      </c>
      <c r="O20" s="83" t="s">
        <v>103</v>
      </c>
      <c r="P20" s="83" t="s">
        <v>32</v>
      </c>
      <c r="Q20" s="83" t="s">
        <v>33</v>
      </c>
      <c r="R20" s="83" t="s">
        <v>104</v>
      </c>
      <c r="S20" s="102">
        <v>0.95</v>
      </c>
      <c r="T20" s="83" t="s">
        <v>35</v>
      </c>
      <c r="U20" s="83" t="s">
        <v>96</v>
      </c>
      <c r="V20" s="68"/>
    </row>
    <row r="21" s="54" customFormat="true" ht="51" customHeight="true" spans="1:22">
      <c r="A21" s="70">
        <v>17</v>
      </c>
      <c r="B21" s="71" t="s">
        <v>96</v>
      </c>
      <c r="C21" s="71" t="s">
        <v>101</v>
      </c>
      <c r="D21" s="71" t="s">
        <v>105</v>
      </c>
      <c r="E21" s="84" t="s">
        <v>29</v>
      </c>
      <c r="F21" s="85">
        <v>1</v>
      </c>
      <c r="G21" s="85" t="s">
        <v>30</v>
      </c>
      <c r="H21" s="85">
        <v>15</v>
      </c>
      <c r="I21" s="85">
        <v>6</v>
      </c>
      <c r="J21" s="88">
        <v>9</v>
      </c>
      <c r="K21" s="85">
        <v>3</v>
      </c>
      <c r="L21" s="85">
        <v>5</v>
      </c>
      <c r="M21" s="93">
        <v>317</v>
      </c>
      <c r="N21" s="93">
        <v>861</v>
      </c>
      <c r="O21" s="85" t="s">
        <v>106</v>
      </c>
      <c r="P21" s="85" t="s">
        <v>32</v>
      </c>
      <c r="Q21" s="85" t="s">
        <v>33</v>
      </c>
      <c r="R21" s="85" t="s">
        <v>107</v>
      </c>
      <c r="S21" s="103">
        <v>0.95</v>
      </c>
      <c r="T21" s="85" t="s">
        <v>35</v>
      </c>
      <c r="U21" s="85" t="s">
        <v>96</v>
      </c>
      <c r="V21" s="88"/>
    </row>
    <row r="22" s="53" customFormat="true" ht="51" customHeight="true" spans="1:22">
      <c r="A22" s="66">
        <v>18</v>
      </c>
      <c r="B22" s="67" t="s">
        <v>108</v>
      </c>
      <c r="C22" s="67" t="s">
        <v>109</v>
      </c>
      <c r="D22" s="67" t="s">
        <v>110</v>
      </c>
      <c r="E22" s="82" t="s">
        <v>93</v>
      </c>
      <c r="F22" s="83">
        <v>1100</v>
      </c>
      <c r="G22" s="83" t="s">
        <v>54</v>
      </c>
      <c r="H22" s="83">
        <v>15</v>
      </c>
      <c r="I22" s="83">
        <v>6</v>
      </c>
      <c r="J22" s="83">
        <v>9</v>
      </c>
      <c r="K22" s="83">
        <v>3</v>
      </c>
      <c r="L22" s="83">
        <v>12</v>
      </c>
      <c r="M22" s="83">
        <v>73</v>
      </c>
      <c r="N22" s="83">
        <v>278</v>
      </c>
      <c r="O22" s="96" t="s">
        <v>111</v>
      </c>
      <c r="P22" s="83" t="s">
        <v>32</v>
      </c>
      <c r="Q22" s="83" t="s">
        <v>33</v>
      </c>
      <c r="R22" s="83" t="s">
        <v>112</v>
      </c>
      <c r="S22" s="102">
        <v>0.95</v>
      </c>
      <c r="T22" s="83" t="s">
        <v>35</v>
      </c>
      <c r="U22" s="83" t="s">
        <v>108</v>
      </c>
      <c r="V22" s="68"/>
    </row>
    <row r="23" s="53" customFormat="true" ht="51" customHeight="true" spans="1:22">
      <c r="A23" s="66">
        <v>19</v>
      </c>
      <c r="B23" s="69" t="s">
        <v>108</v>
      </c>
      <c r="C23" s="69" t="s">
        <v>113</v>
      </c>
      <c r="D23" s="69" t="s">
        <v>114</v>
      </c>
      <c r="E23" s="82" t="s">
        <v>93</v>
      </c>
      <c r="F23" s="83">
        <v>1100</v>
      </c>
      <c r="G23" s="83" t="s">
        <v>54</v>
      </c>
      <c r="H23" s="83">
        <v>15</v>
      </c>
      <c r="I23" s="83">
        <v>6</v>
      </c>
      <c r="J23" s="83">
        <v>9</v>
      </c>
      <c r="K23" s="83">
        <v>2</v>
      </c>
      <c r="L23" s="83">
        <v>7</v>
      </c>
      <c r="M23" s="83">
        <v>31</v>
      </c>
      <c r="N23" s="83">
        <v>132</v>
      </c>
      <c r="O23" s="96" t="s">
        <v>111</v>
      </c>
      <c r="P23" s="83" t="s">
        <v>32</v>
      </c>
      <c r="Q23" s="83" t="s">
        <v>33</v>
      </c>
      <c r="R23" s="83" t="s">
        <v>78</v>
      </c>
      <c r="S23" s="102">
        <v>0.95</v>
      </c>
      <c r="T23" s="83" t="s">
        <v>35</v>
      </c>
      <c r="U23" s="83" t="s">
        <v>108</v>
      </c>
      <c r="V23" s="68"/>
    </row>
    <row r="24" s="53" customFormat="true" ht="51" customHeight="true" spans="1:22">
      <c r="A24" s="66">
        <v>20</v>
      </c>
      <c r="B24" s="69" t="s">
        <v>108</v>
      </c>
      <c r="C24" s="69" t="s">
        <v>115</v>
      </c>
      <c r="D24" s="69" t="s">
        <v>116</v>
      </c>
      <c r="E24" s="82" t="s">
        <v>117</v>
      </c>
      <c r="F24" s="83">
        <v>1200</v>
      </c>
      <c r="G24" s="83" t="s">
        <v>54</v>
      </c>
      <c r="H24" s="83">
        <v>15</v>
      </c>
      <c r="I24" s="83">
        <v>6</v>
      </c>
      <c r="J24" s="83">
        <v>9</v>
      </c>
      <c r="K24" s="83">
        <v>7</v>
      </c>
      <c r="L24" s="83">
        <v>21</v>
      </c>
      <c r="M24" s="83">
        <v>66</v>
      </c>
      <c r="N24" s="83">
        <v>263</v>
      </c>
      <c r="O24" s="96" t="s">
        <v>118</v>
      </c>
      <c r="P24" s="83" t="s">
        <v>32</v>
      </c>
      <c r="Q24" s="83" t="s">
        <v>33</v>
      </c>
      <c r="R24" s="83" t="s">
        <v>119</v>
      </c>
      <c r="S24" s="102">
        <v>0.95</v>
      </c>
      <c r="T24" s="83" t="s">
        <v>35</v>
      </c>
      <c r="U24" s="83" t="s">
        <v>108</v>
      </c>
      <c r="V24" s="68"/>
    </row>
    <row r="25" s="53" customFormat="true" ht="64" customHeight="true" spans="1:22">
      <c r="A25" s="66">
        <v>21</v>
      </c>
      <c r="B25" s="67" t="s">
        <v>120</v>
      </c>
      <c r="C25" s="67" t="s">
        <v>121</v>
      </c>
      <c r="D25" s="67" t="s">
        <v>122</v>
      </c>
      <c r="E25" s="82" t="s">
        <v>29</v>
      </c>
      <c r="F25" s="83">
        <v>1</v>
      </c>
      <c r="G25" s="83" t="s">
        <v>30</v>
      </c>
      <c r="H25" s="83">
        <v>15</v>
      </c>
      <c r="I25" s="83">
        <v>6</v>
      </c>
      <c r="J25" s="83">
        <v>9</v>
      </c>
      <c r="K25" s="83">
        <v>2</v>
      </c>
      <c r="L25" s="83">
        <v>4</v>
      </c>
      <c r="M25" s="83">
        <v>36</v>
      </c>
      <c r="N25" s="83">
        <v>154</v>
      </c>
      <c r="O25" s="97" t="s">
        <v>123</v>
      </c>
      <c r="P25" s="83" t="s">
        <v>32</v>
      </c>
      <c r="Q25" s="83" t="s">
        <v>33</v>
      </c>
      <c r="R25" s="83" t="s">
        <v>124</v>
      </c>
      <c r="S25" s="102">
        <v>0.95</v>
      </c>
      <c r="T25" s="83" t="s">
        <v>35</v>
      </c>
      <c r="U25" s="83" t="s">
        <v>120</v>
      </c>
      <c r="V25" s="68"/>
    </row>
    <row r="26" s="53" customFormat="true" ht="61" customHeight="true" spans="1:22">
      <c r="A26" s="66">
        <v>22</v>
      </c>
      <c r="B26" s="69" t="s">
        <v>120</v>
      </c>
      <c r="C26" s="69" t="s">
        <v>125</v>
      </c>
      <c r="D26" s="69" t="s">
        <v>126</v>
      </c>
      <c r="E26" s="82" t="s">
        <v>29</v>
      </c>
      <c r="F26" s="83">
        <v>1</v>
      </c>
      <c r="G26" s="83" t="s">
        <v>30</v>
      </c>
      <c r="H26" s="83">
        <v>15</v>
      </c>
      <c r="I26" s="83">
        <v>6</v>
      </c>
      <c r="J26" s="83">
        <v>9</v>
      </c>
      <c r="K26" s="83">
        <v>4</v>
      </c>
      <c r="L26" s="83">
        <v>13</v>
      </c>
      <c r="M26" s="83">
        <v>56</v>
      </c>
      <c r="N26" s="83">
        <v>231</v>
      </c>
      <c r="O26" s="98" t="s">
        <v>127</v>
      </c>
      <c r="P26" s="83" t="s">
        <v>32</v>
      </c>
      <c r="Q26" s="83" t="s">
        <v>33</v>
      </c>
      <c r="R26" s="83" t="s">
        <v>50</v>
      </c>
      <c r="S26" s="102">
        <v>0.95</v>
      </c>
      <c r="T26" s="83" t="s">
        <v>35</v>
      </c>
      <c r="U26" s="83" t="s">
        <v>120</v>
      </c>
      <c r="V26" s="68"/>
    </row>
    <row r="27" s="53" customFormat="true" ht="40.5" spans="1:22">
      <c r="A27" s="66">
        <v>23</v>
      </c>
      <c r="B27" s="69" t="s">
        <v>120</v>
      </c>
      <c r="C27" s="69" t="s">
        <v>128</v>
      </c>
      <c r="D27" s="69" t="s">
        <v>129</v>
      </c>
      <c r="E27" s="82" t="s">
        <v>29</v>
      </c>
      <c r="F27" s="83">
        <v>1</v>
      </c>
      <c r="G27" s="83" t="s">
        <v>30</v>
      </c>
      <c r="H27" s="83">
        <v>15</v>
      </c>
      <c r="I27" s="83">
        <v>6</v>
      </c>
      <c r="J27" s="83">
        <v>9</v>
      </c>
      <c r="K27" s="83">
        <v>7</v>
      </c>
      <c r="L27" s="83">
        <v>22</v>
      </c>
      <c r="M27" s="83">
        <v>67</v>
      </c>
      <c r="N27" s="83">
        <v>286</v>
      </c>
      <c r="O27" s="99" t="s">
        <v>130</v>
      </c>
      <c r="P27" s="83" t="s">
        <v>32</v>
      </c>
      <c r="Q27" s="83" t="s">
        <v>33</v>
      </c>
      <c r="R27" s="83" t="s">
        <v>131</v>
      </c>
      <c r="S27" s="102">
        <v>0.95</v>
      </c>
      <c r="T27" s="83" t="s">
        <v>35</v>
      </c>
      <c r="U27" s="83" t="s">
        <v>120</v>
      </c>
      <c r="V27" s="68"/>
    </row>
    <row r="28" s="53" customFormat="true" ht="47" customHeight="true" spans="1:22">
      <c r="A28" s="66">
        <v>24</v>
      </c>
      <c r="B28" s="69" t="s">
        <v>132</v>
      </c>
      <c r="C28" s="69" t="s">
        <v>133</v>
      </c>
      <c r="D28" s="69" t="s">
        <v>134</v>
      </c>
      <c r="E28" s="82" t="s">
        <v>29</v>
      </c>
      <c r="F28" s="83">
        <v>1</v>
      </c>
      <c r="G28" s="83" t="s">
        <v>30</v>
      </c>
      <c r="H28" s="83">
        <v>15</v>
      </c>
      <c r="I28" s="83">
        <v>6</v>
      </c>
      <c r="J28" s="83">
        <v>9</v>
      </c>
      <c r="K28" s="83">
        <v>5</v>
      </c>
      <c r="L28" s="83">
        <v>12</v>
      </c>
      <c r="M28" s="83">
        <v>81</v>
      </c>
      <c r="N28" s="83">
        <v>340</v>
      </c>
      <c r="O28" s="83" t="s">
        <v>135</v>
      </c>
      <c r="P28" s="83" t="s">
        <v>136</v>
      </c>
      <c r="Q28" s="83" t="s">
        <v>137</v>
      </c>
      <c r="R28" s="83" t="s">
        <v>138</v>
      </c>
      <c r="S28" s="102">
        <v>0.95</v>
      </c>
      <c r="T28" s="83" t="s">
        <v>35</v>
      </c>
      <c r="U28" s="83" t="s">
        <v>132</v>
      </c>
      <c r="V28" s="68"/>
    </row>
    <row r="29" s="53" customFormat="true" ht="47" customHeight="true" spans="1:22">
      <c r="A29" s="66">
        <v>25</v>
      </c>
      <c r="B29" s="69" t="s">
        <v>132</v>
      </c>
      <c r="C29" s="69" t="s">
        <v>139</v>
      </c>
      <c r="D29" s="69" t="s">
        <v>140</v>
      </c>
      <c r="E29" s="82" t="s">
        <v>29</v>
      </c>
      <c r="F29" s="83">
        <v>1</v>
      </c>
      <c r="G29" s="83" t="s">
        <v>30</v>
      </c>
      <c r="H29" s="83">
        <v>15</v>
      </c>
      <c r="I29" s="83">
        <v>6</v>
      </c>
      <c r="J29" s="83">
        <v>9</v>
      </c>
      <c r="K29" s="83">
        <v>6</v>
      </c>
      <c r="L29" s="83">
        <v>16</v>
      </c>
      <c r="M29" s="83">
        <v>310</v>
      </c>
      <c r="N29" s="83">
        <v>1341</v>
      </c>
      <c r="O29" s="83" t="s">
        <v>141</v>
      </c>
      <c r="P29" s="83" t="s">
        <v>136</v>
      </c>
      <c r="Q29" s="83" t="s">
        <v>137</v>
      </c>
      <c r="R29" s="83" t="s">
        <v>142</v>
      </c>
      <c r="S29" s="102">
        <v>0.95</v>
      </c>
      <c r="T29" s="83" t="s">
        <v>35</v>
      </c>
      <c r="U29" s="83" t="s">
        <v>132</v>
      </c>
      <c r="V29" s="68"/>
    </row>
    <row r="30" s="53" customFormat="true" ht="90" customHeight="true" spans="1:22">
      <c r="A30" s="66">
        <v>26</v>
      </c>
      <c r="B30" s="67" t="s">
        <v>143</v>
      </c>
      <c r="C30" s="67" t="s">
        <v>144</v>
      </c>
      <c r="D30" s="67" t="s">
        <v>145</v>
      </c>
      <c r="E30" s="82" t="s">
        <v>29</v>
      </c>
      <c r="F30" s="83">
        <v>1</v>
      </c>
      <c r="G30" s="83" t="s">
        <v>30</v>
      </c>
      <c r="H30" s="83">
        <v>15</v>
      </c>
      <c r="I30" s="83">
        <v>6</v>
      </c>
      <c r="J30" s="83">
        <v>9</v>
      </c>
      <c r="K30" s="83">
        <v>2</v>
      </c>
      <c r="L30" s="83">
        <v>2</v>
      </c>
      <c r="M30" s="83">
        <v>24</v>
      </c>
      <c r="N30" s="83">
        <v>67</v>
      </c>
      <c r="O30" s="83" t="s">
        <v>146</v>
      </c>
      <c r="P30" s="83" t="s">
        <v>32</v>
      </c>
      <c r="Q30" s="83" t="s">
        <v>33</v>
      </c>
      <c r="R30" s="83" t="s">
        <v>147</v>
      </c>
      <c r="S30" s="102">
        <v>0.95</v>
      </c>
      <c r="T30" s="83" t="s">
        <v>35</v>
      </c>
      <c r="U30" s="83" t="s">
        <v>143</v>
      </c>
      <c r="V30" s="68"/>
    </row>
    <row r="31" s="53" customFormat="true" ht="60" customHeight="true" spans="1:22">
      <c r="A31" s="66">
        <v>27</v>
      </c>
      <c r="B31" s="69" t="s">
        <v>143</v>
      </c>
      <c r="C31" s="69" t="s">
        <v>148</v>
      </c>
      <c r="D31" s="69" t="s">
        <v>149</v>
      </c>
      <c r="E31" s="82" t="s">
        <v>29</v>
      </c>
      <c r="F31" s="83">
        <v>1</v>
      </c>
      <c r="G31" s="83" t="s">
        <v>30</v>
      </c>
      <c r="H31" s="83">
        <v>15</v>
      </c>
      <c r="I31" s="83">
        <v>6</v>
      </c>
      <c r="J31" s="83">
        <v>9</v>
      </c>
      <c r="K31" s="83">
        <v>8</v>
      </c>
      <c r="L31" s="83">
        <v>33</v>
      </c>
      <c r="M31" s="83">
        <v>57</v>
      </c>
      <c r="N31" s="83">
        <v>216</v>
      </c>
      <c r="O31" s="83" t="s">
        <v>150</v>
      </c>
      <c r="P31" s="83" t="s">
        <v>32</v>
      </c>
      <c r="Q31" s="83" t="s">
        <v>33</v>
      </c>
      <c r="R31" s="83" t="s">
        <v>151</v>
      </c>
      <c r="S31" s="102">
        <v>0.95</v>
      </c>
      <c r="T31" s="83" t="s">
        <v>35</v>
      </c>
      <c r="U31" s="83" t="s">
        <v>143</v>
      </c>
      <c r="V31" s="68"/>
    </row>
    <row r="32" s="53" customFormat="true" ht="54" spans="1:22">
      <c r="A32" s="66">
        <v>28</v>
      </c>
      <c r="B32" s="67" t="s">
        <v>152</v>
      </c>
      <c r="C32" s="67" t="s">
        <v>153</v>
      </c>
      <c r="D32" s="67" t="s">
        <v>154</v>
      </c>
      <c r="E32" s="83" t="s">
        <v>29</v>
      </c>
      <c r="F32" s="83">
        <v>1</v>
      </c>
      <c r="G32" s="83" t="s">
        <v>30</v>
      </c>
      <c r="H32" s="83">
        <v>15</v>
      </c>
      <c r="I32" s="83">
        <v>6</v>
      </c>
      <c r="J32" s="68">
        <v>9</v>
      </c>
      <c r="K32" s="68">
        <v>2</v>
      </c>
      <c r="L32" s="68">
        <v>7</v>
      </c>
      <c r="M32" s="100">
        <v>75</v>
      </c>
      <c r="N32" s="100">
        <v>324</v>
      </c>
      <c r="O32" s="83" t="s">
        <v>155</v>
      </c>
      <c r="P32" s="83" t="s">
        <v>32</v>
      </c>
      <c r="Q32" s="83" t="s">
        <v>33</v>
      </c>
      <c r="R32" s="83" t="s">
        <v>156</v>
      </c>
      <c r="S32" s="102">
        <v>0.95</v>
      </c>
      <c r="T32" s="83" t="s">
        <v>35</v>
      </c>
      <c r="U32" s="105" t="s">
        <v>157</v>
      </c>
      <c r="V32" s="68"/>
    </row>
    <row r="33" s="53" customFormat="true" ht="59" customHeight="true" spans="1:22">
      <c r="A33" s="66">
        <v>29</v>
      </c>
      <c r="B33" s="67" t="s">
        <v>158</v>
      </c>
      <c r="C33" s="67" t="s">
        <v>159</v>
      </c>
      <c r="D33" s="67" t="s">
        <v>160</v>
      </c>
      <c r="E33" s="82" t="s">
        <v>29</v>
      </c>
      <c r="F33" s="83">
        <v>1</v>
      </c>
      <c r="G33" s="83" t="s">
        <v>30</v>
      </c>
      <c r="H33" s="83">
        <v>15</v>
      </c>
      <c r="I33" s="83">
        <v>6</v>
      </c>
      <c r="J33" s="68">
        <v>9</v>
      </c>
      <c r="K33" s="83">
        <v>4</v>
      </c>
      <c r="L33" s="83">
        <v>21</v>
      </c>
      <c r="M33" s="83">
        <v>69</v>
      </c>
      <c r="N33" s="83">
        <v>299</v>
      </c>
      <c r="O33" s="83" t="s">
        <v>161</v>
      </c>
      <c r="P33" s="83" t="s">
        <v>32</v>
      </c>
      <c r="Q33" s="83" t="s">
        <v>33</v>
      </c>
      <c r="R33" s="83" t="s">
        <v>162</v>
      </c>
      <c r="S33" s="102">
        <v>0.95</v>
      </c>
      <c r="T33" s="83" t="s">
        <v>35</v>
      </c>
      <c r="U33" s="83" t="s">
        <v>158</v>
      </c>
      <c r="V33" s="68"/>
    </row>
    <row r="34" s="53" customFormat="true" ht="51" customHeight="true" spans="1:22">
      <c r="A34" s="66">
        <v>30</v>
      </c>
      <c r="B34" s="69" t="s">
        <v>158</v>
      </c>
      <c r="C34" s="69" t="s">
        <v>163</v>
      </c>
      <c r="D34" s="72" t="s">
        <v>164</v>
      </c>
      <c r="E34" s="83" t="s">
        <v>93</v>
      </c>
      <c r="F34" s="83">
        <v>1216</v>
      </c>
      <c r="G34" s="83" t="s">
        <v>54</v>
      </c>
      <c r="H34" s="83">
        <v>15</v>
      </c>
      <c r="I34" s="83">
        <v>6</v>
      </c>
      <c r="J34" s="68">
        <v>9</v>
      </c>
      <c r="K34" s="83">
        <v>23</v>
      </c>
      <c r="L34" s="83">
        <v>87</v>
      </c>
      <c r="M34" s="83">
        <v>314</v>
      </c>
      <c r="N34" s="83">
        <v>1278</v>
      </c>
      <c r="O34" s="83" t="s">
        <v>165</v>
      </c>
      <c r="P34" s="83" t="s">
        <v>32</v>
      </c>
      <c r="Q34" s="83" t="s">
        <v>33</v>
      </c>
      <c r="R34" s="83" t="s">
        <v>166</v>
      </c>
      <c r="S34" s="102">
        <v>0.95</v>
      </c>
      <c r="T34" s="83" t="s">
        <v>35</v>
      </c>
      <c r="U34" s="83" t="s">
        <v>158</v>
      </c>
      <c r="V34" s="68"/>
    </row>
    <row r="35" s="53" customFormat="true" ht="51" customHeight="true" spans="1:22">
      <c r="A35" s="66">
        <v>31</v>
      </c>
      <c r="B35" s="69" t="s">
        <v>158</v>
      </c>
      <c r="C35" s="69" t="s">
        <v>167</v>
      </c>
      <c r="D35" s="69" t="s">
        <v>168</v>
      </c>
      <c r="E35" s="82" t="s">
        <v>93</v>
      </c>
      <c r="F35" s="83">
        <v>1154</v>
      </c>
      <c r="G35" s="83" t="s">
        <v>54</v>
      </c>
      <c r="H35" s="83">
        <v>15</v>
      </c>
      <c r="I35" s="83">
        <v>6</v>
      </c>
      <c r="J35" s="68">
        <v>9</v>
      </c>
      <c r="K35" s="83">
        <v>4</v>
      </c>
      <c r="L35" s="83">
        <v>18</v>
      </c>
      <c r="M35" s="83">
        <v>82</v>
      </c>
      <c r="N35" s="83">
        <v>335</v>
      </c>
      <c r="O35" s="83" t="s">
        <v>169</v>
      </c>
      <c r="P35" s="83" t="s">
        <v>32</v>
      </c>
      <c r="Q35" s="83" t="s">
        <v>33</v>
      </c>
      <c r="R35" s="83" t="s">
        <v>170</v>
      </c>
      <c r="S35" s="102">
        <v>0.95</v>
      </c>
      <c r="T35" s="83" t="s">
        <v>35</v>
      </c>
      <c r="U35" s="83" t="s">
        <v>158</v>
      </c>
      <c r="V35" s="68"/>
    </row>
    <row r="36" s="53" customFormat="true" ht="51" customHeight="true" spans="1:22">
      <c r="A36" s="66">
        <v>32</v>
      </c>
      <c r="B36" s="67" t="s">
        <v>171</v>
      </c>
      <c r="C36" s="73" t="s">
        <v>172</v>
      </c>
      <c r="D36" s="73" t="s">
        <v>173</v>
      </c>
      <c r="E36" s="82" t="s">
        <v>174</v>
      </c>
      <c r="F36" s="83">
        <v>1400</v>
      </c>
      <c r="G36" s="83" t="s">
        <v>54</v>
      </c>
      <c r="H36" s="83">
        <v>15</v>
      </c>
      <c r="I36" s="83">
        <v>6</v>
      </c>
      <c r="J36" s="68">
        <v>9</v>
      </c>
      <c r="K36" s="68">
        <v>7</v>
      </c>
      <c r="L36" s="68">
        <v>16</v>
      </c>
      <c r="M36" s="73">
        <v>84</v>
      </c>
      <c r="N36" s="73">
        <v>402</v>
      </c>
      <c r="O36" s="83" t="s">
        <v>175</v>
      </c>
      <c r="P36" s="83" t="s">
        <v>32</v>
      </c>
      <c r="Q36" s="83" t="s">
        <v>33</v>
      </c>
      <c r="R36" s="83" t="s">
        <v>176</v>
      </c>
      <c r="S36" s="102">
        <v>0.95</v>
      </c>
      <c r="T36" s="83" t="s">
        <v>35</v>
      </c>
      <c r="U36" s="105" t="s">
        <v>171</v>
      </c>
      <c r="V36" s="68"/>
    </row>
    <row r="37" s="53" customFormat="true" ht="51" customHeight="true" spans="1:22">
      <c r="A37" s="66">
        <v>33</v>
      </c>
      <c r="B37" s="69" t="s">
        <v>171</v>
      </c>
      <c r="C37" s="74" t="s">
        <v>177</v>
      </c>
      <c r="D37" s="69" t="s">
        <v>178</v>
      </c>
      <c r="E37" s="82" t="s">
        <v>29</v>
      </c>
      <c r="F37" s="83">
        <v>1</v>
      </c>
      <c r="G37" s="83" t="s">
        <v>30</v>
      </c>
      <c r="H37" s="83">
        <v>15</v>
      </c>
      <c r="I37" s="83">
        <v>6</v>
      </c>
      <c r="J37" s="68">
        <v>9</v>
      </c>
      <c r="K37" s="83">
        <v>3</v>
      </c>
      <c r="L37" s="83">
        <v>5</v>
      </c>
      <c r="M37" s="74">
        <v>43</v>
      </c>
      <c r="N37" s="74">
        <v>143</v>
      </c>
      <c r="O37" s="83" t="s">
        <v>179</v>
      </c>
      <c r="P37" s="83" t="s">
        <v>32</v>
      </c>
      <c r="Q37" s="83" t="s">
        <v>33</v>
      </c>
      <c r="R37" s="83" t="s">
        <v>180</v>
      </c>
      <c r="S37" s="102">
        <v>0.95</v>
      </c>
      <c r="T37" s="83" t="s">
        <v>35</v>
      </c>
      <c r="U37" s="105" t="s">
        <v>171</v>
      </c>
      <c r="V37" s="68"/>
    </row>
    <row r="38" s="53" customFormat="true" ht="51" customHeight="true" spans="1:22">
      <c r="A38" s="66">
        <v>34</v>
      </c>
      <c r="B38" s="69" t="s">
        <v>171</v>
      </c>
      <c r="C38" s="69" t="s">
        <v>181</v>
      </c>
      <c r="D38" s="69" t="s">
        <v>182</v>
      </c>
      <c r="E38" s="82" t="s">
        <v>53</v>
      </c>
      <c r="F38" s="83">
        <v>1800</v>
      </c>
      <c r="G38" s="83" t="s">
        <v>54</v>
      </c>
      <c r="H38" s="83">
        <v>15</v>
      </c>
      <c r="I38" s="83">
        <v>6</v>
      </c>
      <c r="J38" s="68">
        <v>9</v>
      </c>
      <c r="K38" s="83">
        <v>21</v>
      </c>
      <c r="L38" s="83">
        <v>52</v>
      </c>
      <c r="M38" s="74">
        <v>369</v>
      </c>
      <c r="N38" s="74">
        <v>1407</v>
      </c>
      <c r="O38" s="83" t="s">
        <v>183</v>
      </c>
      <c r="P38" s="83" t="s">
        <v>32</v>
      </c>
      <c r="Q38" s="83" t="s">
        <v>33</v>
      </c>
      <c r="R38" s="83" t="s">
        <v>184</v>
      </c>
      <c r="S38" s="102">
        <v>0.95</v>
      </c>
      <c r="T38" s="83" t="s">
        <v>35</v>
      </c>
      <c r="U38" s="105" t="s">
        <v>171</v>
      </c>
      <c r="V38" s="68"/>
    </row>
    <row r="39" s="55" customFormat="true" ht="62" customHeight="true" spans="1:22">
      <c r="A39" s="66">
        <v>35</v>
      </c>
      <c r="B39" s="67" t="s">
        <v>185</v>
      </c>
      <c r="C39" s="67" t="s">
        <v>186</v>
      </c>
      <c r="D39" s="67" t="s">
        <v>187</v>
      </c>
      <c r="E39" s="69" t="s">
        <v>29</v>
      </c>
      <c r="F39" s="75">
        <v>1</v>
      </c>
      <c r="G39" s="75" t="s">
        <v>30</v>
      </c>
      <c r="H39" s="83">
        <v>15</v>
      </c>
      <c r="I39" s="83">
        <v>6</v>
      </c>
      <c r="J39" s="83">
        <v>9</v>
      </c>
      <c r="K39" s="83">
        <v>2</v>
      </c>
      <c r="L39" s="83">
        <v>7</v>
      </c>
      <c r="M39" s="83">
        <v>58</v>
      </c>
      <c r="N39" s="83">
        <v>225</v>
      </c>
      <c r="O39" s="83" t="s">
        <v>188</v>
      </c>
      <c r="P39" s="75" t="s">
        <v>32</v>
      </c>
      <c r="Q39" s="75" t="s">
        <v>33</v>
      </c>
      <c r="R39" s="75" t="s">
        <v>189</v>
      </c>
      <c r="S39" s="104">
        <v>0.95</v>
      </c>
      <c r="T39" s="75" t="s">
        <v>35</v>
      </c>
      <c r="U39" s="75" t="s">
        <v>185</v>
      </c>
      <c r="V39" s="68"/>
    </row>
    <row r="40" s="55" customFormat="true" ht="51" customHeight="true" spans="1:22">
      <c r="A40" s="66">
        <v>36</v>
      </c>
      <c r="B40" s="69" t="s">
        <v>185</v>
      </c>
      <c r="C40" s="69" t="s">
        <v>186</v>
      </c>
      <c r="D40" s="69" t="s">
        <v>190</v>
      </c>
      <c r="E40" s="69" t="s">
        <v>93</v>
      </c>
      <c r="F40" s="75">
        <v>1920</v>
      </c>
      <c r="G40" s="75" t="s">
        <v>54</v>
      </c>
      <c r="H40" s="83">
        <v>30</v>
      </c>
      <c r="I40" s="83">
        <v>12</v>
      </c>
      <c r="J40" s="83">
        <v>18</v>
      </c>
      <c r="K40" s="87">
        <v>5</v>
      </c>
      <c r="L40" s="87">
        <v>18</v>
      </c>
      <c r="M40" s="75">
        <v>103</v>
      </c>
      <c r="N40" s="75">
        <v>358</v>
      </c>
      <c r="O40" s="83" t="s">
        <v>191</v>
      </c>
      <c r="P40" s="75" t="s">
        <v>40</v>
      </c>
      <c r="Q40" s="75" t="s">
        <v>33</v>
      </c>
      <c r="R40" s="75" t="s">
        <v>192</v>
      </c>
      <c r="S40" s="104">
        <v>0.95</v>
      </c>
      <c r="T40" s="75" t="s">
        <v>35</v>
      </c>
      <c r="U40" s="75" t="s">
        <v>185</v>
      </c>
      <c r="V40" s="68"/>
    </row>
    <row r="41" s="55" customFormat="true" ht="65" customHeight="true" spans="1:22">
      <c r="A41" s="66">
        <v>37</v>
      </c>
      <c r="B41" s="67" t="s">
        <v>193</v>
      </c>
      <c r="C41" s="67" t="s">
        <v>194</v>
      </c>
      <c r="D41" s="67" t="s">
        <v>195</v>
      </c>
      <c r="E41" s="82" t="s">
        <v>29</v>
      </c>
      <c r="F41" s="83">
        <v>1</v>
      </c>
      <c r="G41" s="83" t="s">
        <v>30</v>
      </c>
      <c r="H41" s="83">
        <v>15</v>
      </c>
      <c r="I41" s="83">
        <v>6</v>
      </c>
      <c r="J41" s="68">
        <v>9</v>
      </c>
      <c r="K41" s="83">
        <v>12</v>
      </c>
      <c r="L41" s="83">
        <v>45</v>
      </c>
      <c r="M41" s="83">
        <v>96</v>
      </c>
      <c r="N41" s="83">
        <v>336</v>
      </c>
      <c r="O41" s="83" t="s">
        <v>196</v>
      </c>
      <c r="P41" s="83" t="s">
        <v>32</v>
      </c>
      <c r="Q41" s="83" t="s">
        <v>33</v>
      </c>
      <c r="R41" s="83" t="s">
        <v>197</v>
      </c>
      <c r="S41" s="102">
        <v>0.95</v>
      </c>
      <c r="T41" s="83" t="s">
        <v>35</v>
      </c>
      <c r="U41" s="83" t="s">
        <v>193</v>
      </c>
      <c r="V41" s="68"/>
    </row>
    <row r="42" ht="51" customHeight="true" spans="1:22">
      <c r="A42" s="66">
        <v>38</v>
      </c>
      <c r="B42" s="69" t="s">
        <v>193</v>
      </c>
      <c r="C42" s="69" t="s">
        <v>198</v>
      </c>
      <c r="D42" s="69" t="s">
        <v>199</v>
      </c>
      <c r="E42" s="82" t="s">
        <v>93</v>
      </c>
      <c r="F42" s="77">
        <v>1125</v>
      </c>
      <c r="G42" s="77" t="s">
        <v>54</v>
      </c>
      <c r="H42" s="83">
        <v>15</v>
      </c>
      <c r="I42" s="83">
        <v>6</v>
      </c>
      <c r="J42" s="68">
        <v>9</v>
      </c>
      <c r="K42" s="77">
        <v>31</v>
      </c>
      <c r="L42" s="77">
        <v>109</v>
      </c>
      <c r="M42" s="87">
        <v>407</v>
      </c>
      <c r="N42" s="87">
        <v>1376</v>
      </c>
      <c r="O42" s="96" t="s">
        <v>200</v>
      </c>
      <c r="P42" s="77" t="s">
        <v>32</v>
      </c>
      <c r="Q42" s="83" t="s">
        <v>33</v>
      </c>
      <c r="R42" s="83" t="s">
        <v>201</v>
      </c>
      <c r="S42" s="102">
        <v>0.95</v>
      </c>
      <c r="T42" s="83" t="s">
        <v>35</v>
      </c>
      <c r="U42" s="83" t="s">
        <v>193</v>
      </c>
      <c r="V42" s="77"/>
    </row>
    <row r="43" s="56" customFormat="true" ht="111" customHeight="true" spans="1:22">
      <c r="A43" s="66">
        <v>39</v>
      </c>
      <c r="B43" s="69" t="s">
        <v>193</v>
      </c>
      <c r="C43" s="69" t="s">
        <v>202</v>
      </c>
      <c r="D43" s="69" t="s">
        <v>203</v>
      </c>
      <c r="E43" s="86" t="s">
        <v>29</v>
      </c>
      <c r="F43" s="77">
        <v>1</v>
      </c>
      <c r="G43" s="77" t="s">
        <v>30</v>
      </c>
      <c r="H43" s="83">
        <v>15</v>
      </c>
      <c r="I43" s="83">
        <v>6</v>
      </c>
      <c r="J43" s="68">
        <v>9</v>
      </c>
      <c r="K43" s="77">
        <v>13</v>
      </c>
      <c r="L43" s="77">
        <v>28</v>
      </c>
      <c r="M43" s="87">
        <v>162</v>
      </c>
      <c r="N43" s="87">
        <v>598</v>
      </c>
      <c r="O43" s="96" t="s">
        <v>204</v>
      </c>
      <c r="P43" s="77" t="s">
        <v>32</v>
      </c>
      <c r="Q43" s="83" t="s">
        <v>33</v>
      </c>
      <c r="R43" s="83" t="s">
        <v>205</v>
      </c>
      <c r="S43" s="102">
        <v>0.95</v>
      </c>
      <c r="T43" s="83" t="s">
        <v>35</v>
      </c>
      <c r="U43" s="83" t="s">
        <v>193</v>
      </c>
      <c r="V43" s="77"/>
    </row>
    <row r="44" s="53" customFormat="true" ht="51" customHeight="true" spans="1:22">
      <c r="A44" s="66">
        <v>40</v>
      </c>
      <c r="B44" s="75" t="s">
        <v>206</v>
      </c>
      <c r="C44" s="75" t="s">
        <v>207</v>
      </c>
      <c r="D44" s="76" t="s">
        <v>208</v>
      </c>
      <c r="E44" s="75" t="s">
        <v>209</v>
      </c>
      <c r="F44" s="75">
        <v>113</v>
      </c>
      <c r="G44" s="75" t="s">
        <v>30</v>
      </c>
      <c r="H44" s="75">
        <v>79.1</v>
      </c>
      <c r="I44" s="75">
        <v>79.1</v>
      </c>
      <c r="J44" s="76">
        <v>0</v>
      </c>
      <c r="K44" s="76">
        <v>1320</v>
      </c>
      <c r="L44" s="76">
        <v>4665</v>
      </c>
      <c r="M44" s="76">
        <v>8765</v>
      </c>
      <c r="N44" s="76">
        <v>30677</v>
      </c>
      <c r="O44" s="75" t="s">
        <v>210</v>
      </c>
      <c r="P44" s="75" t="s">
        <v>211</v>
      </c>
      <c r="Q44" s="75" t="s">
        <v>33</v>
      </c>
      <c r="R44" s="83" t="s">
        <v>212</v>
      </c>
      <c r="S44" s="102">
        <v>0.95</v>
      </c>
      <c r="T44" s="75" t="s">
        <v>35</v>
      </c>
      <c r="U44" s="76" t="s">
        <v>213</v>
      </c>
      <c r="V44" s="76"/>
    </row>
    <row r="45" ht="51" customHeight="true" spans="1:22">
      <c r="A45" s="66" t="s">
        <v>214</v>
      </c>
      <c r="B45" s="77"/>
      <c r="C45" s="77"/>
      <c r="D45" s="77"/>
      <c r="E45" s="86"/>
      <c r="F45" s="87"/>
      <c r="G45" s="87"/>
      <c r="H45" s="87">
        <f>SUM(H5:H44)</f>
        <v>694.1</v>
      </c>
      <c r="I45" s="87">
        <f>SUM(I5:I44)</f>
        <v>325.1</v>
      </c>
      <c r="J45" s="87">
        <f>SUM(J5:J44)</f>
        <v>369</v>
      </c>
      <c r="K45" s="87"/>
      <c r="L45" s="87"/>
      <c r="M45" s="87"/>
      <c r="N45" s="87"/>
      <c r="O45" s="87"/>
      <c r="P45" s="77"/>
      <c r="Q45" s="83"/>
      <c r="R45" s="83"/>
      <c r="S45" s="77"/>
      <c r="T45" s="77"/>
      <c r="U45" s="77"/>
      <c r="V45" s="77"/>
    </row>
  </sheetData>
  <autoFilter ref="A4:V45">
    <extLst/>
  </autoFilter>
  <mergeCells count="17">
    <mergeCell ref="A2:V2"/>
    <mergeCell ref="H3:J3"/>
    <mergeCell ref="O3:S3"/>
    <mergeCell ref="A3:A4"/>
    <mergeCell ref="B3:B4"/>
    <mergeCell ref="C3:C4"/>
    <mergeCell ref="D3:D4"/>
    <mergeCell ref="E3:E4"/>
    <mergeCell ref="F3:F4"/>
    <mergeCell ref="G3:G4"/>
    <mergeCell ref="K3:K4"/>
    <mergeCell ref="L3:L4"/>
    <mergeCell ref="M3:M4"/>
    <mergeCell ref="N3:N4"/>
    <mergeCell ref="T3:T4"/>
    <mergeCell ref="U3:U4"/>
    <mergeCell ref="V3:V4"/>
  </mergeCells>
  <pageMargins left="0.751388888888889" right="0.751388888888889" top="1" bottom="1" header="0.5" footer="0.5"/>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N87"/>
  <sheetViews>
    <sheetView workbookViewId="0">
      <pane xSplit="1" ySplit="5" topLeftCell="B64" activePane="bottomRight" state="frozen"/>
      <selection/>
      <selection pane="topRight"/>
      <selection pane="bottomLeft"/>
      <selection pane="bottomRight" activeCell="M1" sqref="A$1:N$1048576"/>
    </sheetView>
  </sheetViews>
  <sheetFormatPr defaultColWidth="9" defaultRowHeight="13.5"/>
  <sheetData>
    <row r="1" ht="21.75" spans="1:1">
      <c r="A1" s="1" t="s">
        <v>215</v>
      </c>
    </row>
    <row r="2" ht="108" spans="1:1">
      <c r="A2" s="2" t="s">
        <v>216</v>
      </c>
    </row>
    <row r="3" ht="19.5" customHeight="true" spans="1:14">
      <c r="A3" s="3" t="s">
        <v>2</v>
      </c>
      <c r="B3" s="4" t="s">
        <v>217</v>
      </c>
      <c r="C3" s="4" t="s">
        <v>218</v>
      </c>
      <c r="D3" s="4" t="s">
        <v>219</v>
      </c>
      <c r="E3" s="3" t="s">
        <v>220</v>
      </c>
      <c r="F3" s="3" t="s">
        <v>221</v>
      </c>
      <c r="G3" s="15" t="s">
        <v>222</v>
      </c>
      <c r="H3" s="15"/>
      <c r="I3" s="3" t="s">
        <v>223</v>
      </c>
      <c r="J3" s="19" t="s">
        <v>224</v>
      </c>
      <c r="K3" s="19"/>
      <c r="L3" s="19"/>
      <c r="M3" s="19"/>
      <c r="N3" s="30"/>
    </row>
    <row r="4" ht="19.5" customHeight="true" spans="1:14">
      <c r="A4" s="5"/>
      <c r="B4" s="4" t="s">
        <v>225</v>
      </c>
      <c r="C4" s="4" t="s">
        <v>225</v>
      </c>
      <c r="D4" s="4" t="s">
        <v>225</v>
      </c>
      <c r="E4" s="5"/>
      <c r="F4" s="5"/>
      <c r="G4" s="8" t="s">
        <v>226</v>
      </c>
      <c r="H4" s="8" t="s">
        <v>227</v>
      </c>
      <c r="I4" s="5"/>
      <c r="J4" s="20" t="s">
        <v>228</v>
      </c>
      <c r="K4" s="20" t="s">
        <v>229</v>
      </c>
      <c r="L4" s="20" t="s">
        <v>230</v>
      </c>
      <c r="M4" s="20" t="s">
        <v>231</v>
      </c>
      <c r="N4" s="31" t="s">
        <v>232</v>
      </c>
    </row>
    <row r="5" ht="16.5" spans="1:14">
      <c r="A5" s="5"/>
      <c r="B5" s="6"/>
      <c r="C5" s="6"/>
      <c r="D5" s="6"/>
      <c r="E5" s="5"/>
      <c r="F5" s="5"/>
      <c r="G5" s="8"/>
      <c r="H5" s="8"/>
      <c r="I5" s="5"/>
      <c r="J5" s="21" t="s">
        <v>233</v>
      </c>
      <c r="K5" s="21" t="s">
        <v>234</v>
      </c>
      <c r="L5" s="21" t="s">
        <v>234</v>
      </c>
      <c r="M5" s="21" t="s">
        <v>235</v>
      </c>
      <c r="N5" s="31" t="s">
        <v>236</v>
      </c>
    </row>
    <row r="6" ht="16.5" spans="1:14">
      <c r="A6" s="5"/>
      <c r="B6" s="7"/>
      <c r="C6" s="7"/>
      <c r="D6" s="7"/>
      <c r="E6" s="5"/>
      <c r="F6" s="5"/>
      <c r="G6" s="8"/>
      <c r="H6" s="8"/>
      <c r="I6" s="5"/>
      <c r="J6" s="7"/>
      <c r="K6" s="7"/>
      <c r="L6" s="7"/>
      <c r="M6" s="7"/>
      <c r="N6" s="32" t="s">
        <v>235</v>
      </c>
    </row>
    <row r="7" ht="14.25" spans="1:14">
      <c r="A7" s="8">
        <v>1</v>
      </c>
      <c r="B7" s="9" t="s">
        <v>26</v>
      </c>
      <c r="C7" s="9" t="s">
        <v>27</v>
      </c>
      <c r="D7" s="9" t="s">
        <v>28</v>
      </c>
      <c r="E7" s="16">
        <v>27</v>
      </c>
      <c r="F7" s="16">
        <v>110</v>
      </c>
      <c r="G7" s="9">
        <v>1</v>
      </c>
      <c r="H7" s="9"/>
      <c r="I7" s="9" t="s">
        <v>237</v>
      </c>
      <c r="J7" s="18"/>
      <c r="K7" s="18"/>
      <c r="L7" s="18"/>
      <c r="M7" s="18"/>
      <c r="N7" s="33">
        <v>3</v>
      </c>
    </row>
    <row r="8" ht="14.25" spans="1:14">
      <c r="A8" s="8">
        <v>2</v>
      </c>
      <c r="B8" s="9" t="s">
        <v>36</v>
      </c>
      <c r="C8" s="9" t="s">
        <v>37</v>
      </c>
      <c r="D8" s="9" t="s">
        <v>38</v>
      </c>
      <c r="E8" s="16">
        <v>103</v>
      </c>
      <c r="F8" s="16">
        <v>481</v>
      </c>
      <c r="G8" s="9">
        <v>2</v>
      </c>
      <c r="H8" s="9"/>
      <c r="I8" s="9" t="s">
        <v>237</v>
      </c>
      <c r="J8" s="9">
        <v>0.52</v>
      </c>
      <c r="K8" s="9"/>
      <c r="L8" s="9">
        <v>2</v>
      </c>
      <c r="M8" s="9"/>
      <c r="N8" s="34">
        <v>3</v>
      </c>
    </row>
    <row r="9" ht="14.25" spans="1:14">
      <c r="A9" s="10">
        <v>3</v>
      </c>
      <c r="B9" s="11" t="s">
        <v>36</v>
      </c>
      <c r="C9" s="11" t="s">
        <v>37</v>
      </c>
      <c r="D9" s="11" t="s">
        <v>238</v>
      </c>
      <c r="E9" s="11">
        <v>59</v>
      </c>
      <c r="F9" s="11">
        <v>282</v>
      </c>
      <c r="G9" s="11"/>
      <c r="H9" s="11">
        <v>1</v>
      </c>
      <c r="I9" s="11" t="s">
        <v>237</v>
      </c>
      <c r="J9" s="11">
        <v>0.35</v>
      </c>
      <c r="K9" s="11"/>
      <c r="L9" s="11"/>
      <c r="M9" s="11"/>
      <c r="N9" s="35"/>
    </row>
    <row r="10" ht="14.25" spans="1:14">
      <c r="A10" s="10">
        <v>4</v>
      </c>
      <c r="B10" s="11" t="s">
        <v>36</v>
      </c>
      <c r="C10" s="11" t="s">
        <v>37</v>
      </c>
      <c r="D10" s="11" t="s">
        <v>239</v>
      </c>
      <c r="E10" s="11">
        <v>54</v>
      </c>
      <c r="F10" s="11">
        <v>265</v>
      </c>
      <c r="G10" s="11"/>
      <c r="H10" s="11">
        <v>1</v>
      </c>
      <c r="I10" s="11" t="s">
        <v>237</v>
      </c>
      <c r="J10" s="11">
        <v>0.24</v>
      </c>
      <c r="K10" s="11"/>
      <c r="L10" s="11"/>
      <c r="M10" s="11"/>
      <c r="N10" s="35"/>
    </row>
    <row r="11" ht="14.25" spans="1:14">
      <c r="A11" s="10">
        <v>5</v>
      </c>
      <c r="B11" s="10" t="s">
        <v>36</v>
      </c>
      <c r="C11" s="10" t="s">
        <v>42</v>
      </c>
      <c r="D11" s="10" t="s">
        <v>43</v>
      </c>
      <c r="E11" s="17">
        <v>73</v>
      </c>
      <c r="F11" s="17">
        <v>223</v>
      </c>
      <c r="G11" s="10">
        <v>1</v>
      </c>
      <c r="H11" s="10"/>
      <c r="I11" s="10" t="s">
        <v>240</v>
      </c>
      <c r="J11" s="10">
        <v>0.2</v>
      </c>
      <c r="K11" s="10"/>
      <c r="L11" s="10">
        <v>2</v>
      </c>
      <c r="M11" s="10">
        <v>32</v>
      </c>
      <c r="N11" s="36">
        <v>1</v>
      </c>
    </row>
    <row r="12" ht="14.25" spans="1:14">
      <c r="A12" s="10">
        <v>6</v>
      </c>
      <c r="B12" s="10" t="s">
        <v>36</v>
      </c>
      <c r="C12" s="10" t="s">
        <v>42</v>
      </c>
      <c r="D12" s="10" t="s">
        <v>241</v>
      </c>
      <c r="E12" s="10">
        <v>13</v>
      </c>
      <c r="F12" s="10">
        <v>58</v>
      </c>
      <c r="G12" s="10"/>
      <c r="H12" s="10">
        <v>1</v>
      </c>
      <c r="I12" s="10" t="s">
        <v>240</v>
      </c>
      <c r="J12" s="10">
        <v>0.2</v>
      </c>
      <c r="K12" s="10"/>
      <c r="L12" s="10"/>
      <c r="M12" s="10">
        <v>10</v>
      </c>
      <c r="N12" s="36">
        <v>1</v>
      </c>
    </row>
    <row r="13" ht="14.25" spans="1:14">
      <c r="A13" s="8">
        <v>7</v>
      </c>
      <c r="B13" s="9" t="s">
        <v>46</v>
      </c>
      <c r="C13" s="9" t="s">
        <v>47</v>
      </c>
      <c r="D13" s="9" t="s">
        <v>48</v>
      </c>
      <c r="E13" s="9">
        <v>43</v>
      </c>
      <c r="F13" s="9">
        <v>184</v>
      </c>
      <c r="G13" s="9">
        <v>1</v>
      </c>
      <c r="H13" s="9"/>
      <c r="I13" s="9" t="s">
        <v>237</v>
      </c>
      <c r="J13" s="9"/>
      <c r="K13" s="9"/>
      <c r="L13" s="9"/>
      <c r="M13" s="9">
        <v>188</v>
      </c>
      <c r="N13" s="34">
        <v>3</v>
      </c>
    </row>
    <row r="14" ht="14.25" spans="1:14">
      <c r="A14" s="10">
        <v>8</v>
      </c>
      <c r="B14" s="11" t="s">
        <v>46</v>
      </c>
      <c r="C14" s="11" t="s">
        <v>51</v>
      </c>
      <c r="D14" s="11" t="s">
        <v>52</v>
      </c>
      <c r="E14" s="11">
        <v>48</v>
      </c>
      <c r="F14" s="11">
        <v>187</v>
      </c>
      <c r="G14" s="11">
        <v>1</v>
      </c>
      <c r="H14" s="11"/>
      <c r="I14" s="11" t="s">
        <v>237</v>
      </c>
      <c r="J14" s="11">
        <v>0.4</v>
      </c>
      <c r="K14" s="11"/>
      <c r="L14" s="11">
        <v>3</v>
      </c>
      <c r="M14" s="11">
        <v>77</v>
      </c>
      <c r="N14" s="35">
        <v>1</v>
      </c>
    </row>
    <row r="15" ht="14.25" spans="1:14">
      <c r="A15" s="10">
        <v>9</v>
      </c>
      <c r="B15" s="11" t="s">
        <v>46</v>
      </c>
      <c r="C15" s="11" t="s">
        <v>57</v>
      </c>
      <c r="D15" s="11" t="s">
        <v>58</v>
      </c>
      <c r="E15" s="11">
        <v>287</v>
      </c>
      <c r="F15" s="11">
        <v>1312</v>
      </c>
      <c r="G15" s="11">
        <v>1</v>
      </c>
      <c r="H15" s="11"/>
      <c r="I15" s="11" t="s">
        <v>237</v>
      </c>
      <c r="J15" s="11"/>
      <c r="K15" s="11"/>
      <c r="L15" s="11">
        <v>8</v>
      </c>
      <c r="M15" s="11">
        <v>223</v>
      </c>
      <c r="N15" s="35"/>
    </row>
    <row r="16" ht="27.75" spans="1:14">
      <c r="A16" s="10">
        <v>10</v>
      </c>
      <c r="B16" s="11" t="s">
        <v>46</v>
      </c>
      <c r="C16" s="11" t="s">
        <v>63</v>
      </c>
      <c r="D16" s="11" t="s">
        <v>64</v>
      </c>
      <c r="E16" s="11">
        <v>113</v>
      </c>
      <c r="F16" s="11">
        <v>572</v>
      </c>
      <c r="G16" s="11">
        <v>1</v>
      </c>
      <c r="H16" s="11"/>
      <c r="I16" s="11" t="s">
        <v>237</v>
      </c>
      <c r="J16" s="11">
        <v>0.1</v>
      </c>
      <c r="K16" s="11"/>
      <c r="L16" s="11">
        <v>4</v>
      </c>
      <c r="M16" s="11"/>
      <c r="N16" s="35">
        <v>1</v>
      </c>
    </row>
    <row r="17" ht="14.25" spans="1:14">
      <c r="A17" s="10">
        <v>11</v>
      </c>
      <c r="B17" s="11" t="s">
        <v>46</v>
      </c>
      <c r="C17" s="11" t="s">
        <v>242</v>
      </c>
      <c r="D17" s="11" t="s">
        <v>243</v>
      </c>
      <c r="E17" s="11">
        <v>904</v>
      </c>
      <c r="F17" s="11">
        <v>3568</v>
      </c>
      <c r="G17" s="11"/>
      <c r="H17" s="11">
        <v>1</v>
      </c>
      <c r="I17" s="11" t="s">
        <v>237</v>
      </c>
      <c r="J17" s="11"/>
      <c r="K17" s="11"/>
      <c r="L17" s="11"/>
      <c r="M17" s="11">
        <v>40</v>
      </c>
      <c r="N17" s="35">
        <v>1</v>
      </c>
    </row>
    <row r="18" ht="14.25" spans="1:14">
      <c r="A18" s="10">
        <v>12</v>
      </c>
      <c r="B18" s="11" t="s">
        <v>46</v>
      </c>
      <c r="C18" s="11" t="s">
        <v>244</v>
      </c>
      <c r="D18" s="11" t="s">
        <v>245</v>
      </c>
      <c r="E18" s="11">
        <v>119</v>
      </c>
      <c r="F18" s="11">
        <v>215</v>
      </c>
      <c r="G18" s="11"/>
      <c r="H18" s="11">
        <v>1</v>
      </c>
      <c r="I18" s="11" t="s">
        <v>237</v>
      </c>
      <c r="J18" s="11"/>
      <c r="K18" s="11"/>
      <c r="L18" s="11"/>
      <c r="M18" s="11">
        <v>70</v>
      </c>
      <c r="N18" s="35">
        <v>1</v>
      </c>
    </row>
    <row r="19" ht="14.25" spans="1:14">
      <c r="A19" s="10">
        <v>13</v>
      </c>
      <c r="B19" s="11" t="s">
        <v>46</v>
      </c>
      <c r="C19" s="11" t="s">
        <v>246</v>
      </c>
      <c r="D19" s="11" t="s">
        <v>247</v>
      </c>
      <c r="E19" s="11">
        <v>58</v>
      </c>
      <c r="F19" s="11">
        <v>187</v>
      </c>
      <c r="G19" s="11"/>
      <c r="H19" s="11">
        <v>1</v>
      </c>
      <c r="I19" s="11" t="s">
        <v>237</v>
      </c>
      <c r="J19" s="11">
        <v>0.3</v>
      </c>
      <c r="K19" s="11"/>
      <c r="L19" s="11"/>
      <c r="M19" s="11">
        <v>50</v>
      </c>
      <c r="N19" s="35"/>
    </row>
    <row r="20" ht="14.25" spans="1:14">
      <c r="A20" s="10">
        <v>14</v>
      </c>
      <c r="B20" s="11" t="s">
        <v>46</v>
      </c>
      <c r="C20" s="11" t="s">
        <v>248</v>
      </c>
      <c r="D20" s="11" t="s">
        <v>249</v>
      </c>
      <c r="E20" s="11">
        <v>274</v>
      </c>
      <c r="F20" s="11">
        <v>1099</v>
      </c>
      <c r="G20" s="11"/>
      <c r="H20" s="11">
        <v>1</v>
      </c>
      <c r="I20" s="11" t="s">
        <v>237</v>
      </c>
      <c r="J20" s="11"/>
      <c r="K20" s="11"/>
      <c r="L20" s="11"/>
      <c r="M20" s="11"/>
      <c r="N20" s="35">
        <v>2</v>
      </c>
    </row>
    <row r="21" ht="14.25" spans="1:14">
      <c r="A21" s="8">
        <v>15</v>
      </c>
      <c r="B21" s="8" t="s">
        <v>67</v>
      </c>
      <c r="C21" s="8" t="s">
        <v>68</v>
      </c>
      <c r="D21" s="8" t="s">
        <v>69</v>
      </c>
      <c r="E21" s="8">
        <v>110</v>
      </c>
      <c r="F21" s="8">
        <v>450</v>
      </c>
      <c r="G21" s="8">
        <v>1</v>
      </c>
      <c r="H21" s="8"/>
      <c r="I21" s="8" t="s">
        <v>237</v>
      </c>
      <c r="J21" s="22"/>
      <c r="K21" s="22"/>
      <c r="L21" s="22"/>
      <c r="M21" s="22">
        <v>100</v>
      </c>
      <c r="N21" s="37">
        <v>2</v>
      </c>
    </row>
    <row r="22" ht="14.25" spans="1:14">
      <c r="A22" s="10">
        <v>16</v>
      </c>
      <c r="B22" s="10" t="s">
        <v>67</v>
      </c>
      <c r="C22" s="10" t="s">
        <v>68</v>
      </c>
      <c r="D22" s="10" t="s">
        <v>72</v>
      </c>
      <c r="E22" s="10">
        <v>75</v>
      </c>
      <c r="F22" s="10">
        <v>305</v>
      </c>
      <c r="G22" s="10">
        <v>1</v>
      </c>
      <c r="H22" s="10"/>
      <c r="I22" s="10" t="s">
        <v>237</v>
      </c>
      <c r="J22" s="23"/>
      <c r="K22" s="23"/>
      <c r="L22" s="23"/>
      <c r="M22" s="23">
        <v>60</v>
      </c>
      <c r="N22" s="38">
        <v>2</v>
      </c>
    </row>
    <row r="23" ht="14.25" spans="1:14">
      <c r="A23" s="10">
        <v>17</v>
      </c>
      <c r="B23" s="10" t="s">
        <v>67</v>
      </c>
      <c r="C23" s="10" t="s">
        <v>75</v>
      </c>
      <c r="D23" s="10" t="s">
        <v>76</v>
      </c>
      <c r="E23" s="10">
        <v>26</v>
      </c>
      <c r="F23" s="10">
        <v>100</v>
      </c>
      <c r="G23" s="10">
        <v>1</v>
      </c>
      <c r="H23" s="10"/>
      <c r="I23" s="10" t="s">
        <v>237</v>
      </c>
      <c r="J23" s="23">
        <v>0.37</v>
      </c>
      <c r="K23" s="23"/>
      <c r="L23" s="23"/>
      <c r="M23" s="23">
        <v>20</v>
      </c>
      <c r="N23" s="38">
        <v>2</v>
      </c>
    </row>
    <row r="24" ht="14.25" spans="1:14">
      <c r="A24" s="10">
        <v>18</v>
      </c>
      <c r="B24" s="10" t="s">
        <v>67</v>
      </c>
      <c r="C24" s="10" t="s">
        <v>250</v>
      </c>
      <c r="D24" s="10" t="s">
        <v>251</v>
      </c>
      <c r="E24" s="10">
        <v>65</v>
      </c>
      <c r="F24" s="10">
        <v>260</v>
      </c>
      <c r="G24" s="10"/>
      <c r="H24" s="10">
        <v>1</v>
      </c>
      <c r="I24" s="10" t="s">
        <v>237</v>
      </c>
      <c r="J24" s="23"/>
      <c r="K24" s="23"/>
      <c r="L24" s="23"/>
      <c r="M24" s="23">
        <v>100</v>
      </c>
      <c r="N24" s="38">
        <v>1</v>
      </c>
    </row>
    <row r="25" ht="14.25" spans="1:14">
      <c r="A25" s="10">
        <v>19</v>
      </c>
      <c r="B25" s="10" t="s">
        <v>67</v>
      </c>
      <c r="C25" s="10" t="s">
        <v>252</v>
      </c>
      <c r="D25" s="10" t="s">
        <v>253</v>
      </c>
      <c r="E25" s="10">
        <v>72</v>
      </c>
      <c r="F25" s="10">
        <v>290</v>
      </c>
      <c r="G25" s="10"/>
      <c r="H25" s="10">
        <v>1</v>
      </c>
      <c r="I25" s="10" t="s">
        <v>237</v>
      </c>
      <c r="J25" s="23"/>
      <c r="K25" s="23"/>
      <c r="L25" s="23"/>
      <c r="M25" s="23"/>
      <c r="N25" s="38">
        <v>2</v>
      </c>
    </row>
    <row r="26" ht="26.25" spans="1:14">
      <c r="A26" s="8">
        <v>20</v>
      </c>
      <c r="B26" s="9" t="s">
        <v>79</v>
      </c>
      <c r="C26" s="9" t="s">
        <v>80</v>
      </c>
      <c r="D26" s="9" t="s">
        <v>81</v>
      </c>
      <c r="E26" s="9">
        <v>81</v>
      </c>
      <c r="F26" s="9">
        <v>386</v>
      </c>
      <c r="G26" s="9">
        <v>1</v>
      </c>
      <c r="H26" s="9"/>
      <c r="I26" s="24" t="s">
        <v>254</v>
      </c>
      <c r="J26" s="18">
        <v>0.8</v>
      </c>
      <c r="K26" s="18"/>
      <c r="L26" s="18">
        <v>3</v>
      </c>
      <c r="M26" s="18"/>
      <c r="N26" s="33"/>
    </row>
    <row r="27" ht="14.25" spans="1:14">
      <c r="A27" s="10">
        <v>21</v>
      </c>
      <c r="B27" s="11" t="s">
        <v>79</v>
      </c>
      <c r="C27" s="11" t="s">
        <v>80</v>
      </c>
      <c r="D27" s="11" t="s">
        <v>84</v>
      </c>
      <c r="E27" s="11">
        <v>235</v>
      </c>
      <c r="F27" s="11">
        <v>960</v>
      </c>
      <c r="G27" s="11">
        <v>1</v>
      </c>
      <c r="H27" s="11"/>
      <c r="I27" s="11" t="s">
        <v>237</v>
      </c>
      <c r="J27" s="14">
        <v>0.76</v>
      </c>
      <c r="K27" s="14"/>
      <c r="L27" s="14"/>
      <c r="M27" s="14"/>
      <c r="N27" s="39"/>
    </row>
    <row r="28" ht="14.25" spans="1:14">
      <c r="A28" s="10">
        <v>22</v>
      </c>
      <c r="B28" s="11" t="s">
        <v>79</v>
      </c>
      <c r="C28" s="11" t="s">
        <v>87</v>
      </c>
      <c r="D28" s="11" t="s">
        <v>88</v>
      </c>
      <c r="E28" s="11">
        <v>34</v>
      </c>
      <c r="F28" s="11">
        <v>150</v>
      </c>
      <c r="G28" s="11">
        <v>1</v>
      </c>
      <c r="H28" s="11"/>
      <c r="I28" s="11" t="s">
        <v>237</v>
      </c>
      <c r="J28" s="14">
        <v>0.44</v>
      </c>
      <c r="K28" s="14"/>
      <c r="L28" s="14"/>
      <c r="M28" s="14"/>
      <c r="N28" s="39"/>
    </row>
    <row r="29" ht="14.25" spans="1:14">
      <c r="A29" s="10">
        <v>23</v>
      </c>
      <c r="B29" s="11" t="s">
        <v>79</v>
      </c>
      <c r="C29" s="11" t="s">
        <v>91</v>
      </c>
      <c r="D29" s="11" t="s">
        <v>92</v>
      </c>
      <c r="E29" s="11">
        <v>124</v>
      </c>
      <c r="F29" s="11">
        <v>493</v>
      </c>
      <c r="G29" s="11">
        <v>1</v>
      </c>
      <c r="H29" s="11"/>
      <c r="I29" s="11" t="s">
        <v>237</v>
      </c>
      <c r="J29" s="14">
        <v>0.7</v>
      </c>
      <c r="K29" s="14"/>
      <c r="L29" s="14">
        <v>2</v>
      </c>
      <c r="M29" s="14"/>
      <c r="N29" s="39"/>
    </row>
    <row r="30" ht="14.25" spans="1:14">
      <c r="A30" s="10">
        <v>24</v>
      </c>
      <c r="B30" s="11" t="s">
        <v>79</v>
      </c>
      <c r="C30" s="11" t="s">
        <v>255</v>
      </c>
      <c r="D30" s="11" t="s">
        <v>256</v>
      </c>
      <c r="E30" s="11">
        <v>91</v>
      </c>
      <c r="F30" s="11">
        <v>366</v>
      </c>
      <c r="G30" s="11"/>
      <c r="H30" s="11">
        <v>1</v>
      </c>
      <c r="I30" s="11" t="s">
        <v>237</v>
      </c>
      <c r="J30" s="11"/>
      <c r="K30" s="11"/>
      <c r="L30" s="11"/>
      <c r="M30" s="11"/>
      <c r="N30" s="35">
        <v>4</v>
      </c>
    </row>
    <row r="31" ht="14.25" spans="1:14">
      <c r="A31" s="10">
        <v>25</v>
      </c>
      <c r="B31" s="11" t="s">
        <v>79</v>
      </c>
      <c r="C31" s="11" t="s">
        <v>91</v>
      </c>
      <c r="D31" s="11" t="s">
        <v>257</v>
      </c>
      <c r="E31" s="11">
        <v>104</v>
      </c>
      <c r="F31" s="11">
        <v>400</v>
      </c>
      <c r="G31" s="11"/>
      <c r="H31" s="11">
        <v>1</v>
      </c>
      <c r="I31" s="11" t="s">
        <v>237</v>
      </c>
      <c r="J31" s="11"/>
      <c r="K31" s="11">
        <v>104</v>
      </c>
      <c r="L31" s="11"/>
      <c r="M31" s="11"/>
      <c r="N31" s="35"/>
    </row>
    <row r="32" ht="14.25" spans="1:14">
      <c r="A32" s="10">
        <v>26</v>
      </c>
      <c r="B32" s="11" t="s">
        <v>79</v>
      </c>
      <c r="C32" s="11" t="s">
        <v>87</v>
      </c>
      <c r="D32" s="11" t="s">
        <v>88</v>
      </c>
      <c r="E32" s="11">
        <v>34</v>
      </c>
      <c r="F32" s="11">
        <v>150</v>
      </c>
      <c r="G32" s="11"/>
      <c r="H32" s="11">
        <v>1</v>
      </c>
      <c r="I32" s="11" t="s">
        <v>237</v>
      </c>
      <c r="J32" s="11">
        <v>0.52</v>
      </c>
      <c r="K32" s="11"/>
      <c r="L32" s="11"/>
      <c r="M32" s="11"/>
      <c r="N32" s="35">
        <v>1</v>
      </c>
    </row>
    <row r="33" ht="14.25" spans="1:14">
      <c r="A33" s="10">
        <v>27</v>
      </c>
      <c r="B33" s="11" t="s">
        <v>258</v>
      </c>
      <c r="C33" s="11" t="s">
        <v>259</v>
      </c>
      <c r="D33" s="11" t="s">
        <v>260</v>
      </c>
      <c r="E33" s="11">
        <v>105</v>
      </c>
      <c r="F33" s="11">
        <v>480</v>
      </c>
      <c r="G33" s="11"/>
      <c r="H33" s="11">
        <v>2</v>
      </c>
      <c r="I33" s="11" t="s">
        <v>237</v>
      </c>
      <c r="J33" s="14">
        <v>0.09</v>
      </c>
      <c r="K33" s="14"/>
      <c r="L33" s="14"/>
      <c r="M33" s="14">
        <v>12</v>
      </c>
      <c r="N33" s="39">
        <v>6</v>
      </c>
    </row>
    <row r="34" ht="14.25" spans="1:14">
      <c r="A34" s="10">
        <v>28</v>
      </c>
      <c r="B34" s="11" t="s">
        <v>258</v>
      </c>
      <c r="C34" s="11" t="s">
        <v>259</v>
      </c>
      <c r="D34" s="11" t="s">
        <v>261</v>
      </c>
      <c r="E34" s="11">
        <v>85</v>
      </c>
      <c r="F34" s="11">
        <v>376</v>
      </c>
      <c r="G34" s="11"/>
      <c r="H34" s="11">
        <v>1</v>
      </c>
      <c r="I34" s="11" t="s">
        <v>237</v>
      </c>
      <c r="J34" s="14">
        <v>0.38</v>
      </c>
      <c r="K34" s="14"/>
      <c r="L34" s="14"/>
      <c r="M34" s="14">
        <v>10</v>
      </c>
      <c r="N34" s="39">
        <v>3</v>
      </c>
    </row>
    <row r="35" ht="26.25" spans="1:14">
      <c r="A35" s="12">
        <v>29</v>
      </c>
      <c r="B35" s="13" t="s">
        <v>258</v>
      </c>
      <c r="C35" s="13" t="s">
        <v>262</v>
      </c>
      <c r="D35" s="13" t="s">
        <v>263</v>
      </c>
      <c r="E35" s="13">
        <v>115</v>
      </c>
      <c r="F35" s="13">
        <v>550</v>
      </c>
      <c r="G35" s="13"/>
      <c r="H35" s="13">
        <v>1</v>
      </c>
      <c r="I35" s="24" t="s">
        <v>254</v>
      </c>
      <c r="J35" s="25"/>
      <c r="K35" s="25"/>
      <c r="L35" s="25"/>
      <c r="M35" s="25"/>
      <c r="N35" s="40">
        <v>3</v>
      </c>
    </row>
    <row r="36" ht="14.25" spans="1:14">
      <c r="A36" s="8">
        <v>30</v>
      </c>
      <c r="B36" s="11" t="s">
        <v>258</v>
      </c>
      <c r="C36" s="11" t="s">
        <v>264</v>
      </c>
      <c r="D36" s="11" t="s">
        <v>265</v>
      </c>
      <c r="E36" s="11">
        <v>112</v>
      </c>
      <c r="F36" s="11">
        <v>434</v>
      </c>
      <c r="G36" s="11"/>
      <c r="H36" s="11">
        <v>1</v>
      </c>
      <c r="I36" s="11" t="s">
        <v>237</v>
      </c>
      <c r="J36" s="14">
        <v>0.304</v>
      </c>
      <c r="K36" s="14"/>
      <c r="L36" s="14"/>
      <c r="M36" s="14">
        <v>66</v>
      </c>
      <c r="N36" s="39">
        <v>1</v>
      </c>
    </row>
    <row r="37" ht="14.25" spans="1:14">
      <c r="A37" s="10">
        <v>31</v>
      </c>
      <c r="B37" s="9" t="s">
        <v>96</v>
      </c>
      <c r="C37" s="9" t="s">
        <v>97</v>
      </c>
      <c r="D37" s="9" t="s">
        <v>98</v>
      </c>
      <c r="E37" s="18">
        <v>62</v>
      </c>
      <c r="F37" s="18">
        <v>257</v>
      </c>
      <c r="G37" s="9">
        <v>1</v>
      </c>
      <c r="H37" s="9"/>
      <c r="I37" s="9" t="s">
        <v>237</v>
      </c>
      <c r="J37" s="9">
        <v>0.3</v>
      </c>
      <c r="K37" s="18"/>
      <c r="L37" s="18"/>
      <c r="M37" s="18">
        <v>100</v>
      </c>
      <c r="N37" s="34">
        <v>1</v>
      </c>
    </row>
    <row r="38" ht="14.25" spans="1:14">
      <c r="A38" s="10">
        <v>32</v>
      </c>
      <c r="B38" s="11" t="s">
        <v>96</v>
      </c>
      <c r="C38" s="11" t="s">
        <v>101</v>
      </c>
      <c r="D38" s="11" t="s">
        <v>102</v>
      </c>
      <c r="E38" s="11">
        <v>114</v>
      </c>
      <c r="F38" s="11">
        <v>373</v>
      </c>
      <c r="G38" s="11">
        <v>1</v>
      </c>
      <c r="H38" s="11"/>
      <c r="I38" s="11" t="s">
        <v>237</v>
      </c>
      <c r="J38" s="14">
        <v>0.417</v>
      </c>
      <c r="K38" s="14"/>
      <c r="L38" s="14"/>
      <c r="M38" s="14">
        <v>30</v>
      </c>
      <c r="N38" s="39"/>
    </row>
    <row r="39" ht="14.25" spans="1:14">
      <c r="A39" s="10">
        <v>33</v>
      </c>
      <c r="B39" s="11" t="s">
        <v>96</v>
      </c>
      <c r="C39" s="11" t="s">
        <v>266</v>
      </c>
      <c r="D39" s="14" t="s">
        <v>267</v>
      </c>
      <c r="E39" s="14">
        <v>25</v>
      </c>
      <c r="F39" s="14">
        <v>103</v>
      </c>
      <c r="G39" s="11"/>
      <c r="H39" s="11">
        <v>1</v>
      </c>
      <c r="I39" s="11" t="s">
        <v>240</v>
      </c>
      <c r="J39" s="11">
        <v>0.52</v>
      </c>
      <c r="K39" s="11"/>
      <c r="L39" s="11"/>
      <c r="M39" s="14">
        <v>50</v>
      </c>
      <c r="N39" s="35">
        <v>1</v>
      </c>
    </row>
    <row r="40" ht="14.25" spans="1:14">
      <c r="A40" s="10">
        <v>34</v>
      </c>
      <c r="B40" s="11" t="s">
        <v>96</v>
      </c>
      <c r="C40" s="11" t="s">
        <v>268</v>
      </c>
      <c r="D40" s="14" t="s">
        <v>269</v>
      </c>
      <c r="E40" s="14">
        <v>15</v>
      </c>
      <c r="F40" s="14">
        <v>60</v>
      </c>
      <c r="G40" s="11"/>
      <c r="H40" s="11">
        <v>1</v>
      </c>
      <c r="I40" s="11" t="s">
        <v>240</v>
      </c>
      <c r="J40" s="11">
        <v>1.5</v>
      </c>
      <c r="K40" s="11"/>
      <c r="L40" s="11"/>
      <c r="M40" s="11">
        <v>30</v>
      </c>
      <c r="N40" s="35"/>
    </row>
    <row r="41" ht="14.25" spans="1:14">
      <c r="A41" s="10">
        <v>35</v>
      </c>
      <c r="B41" s="11" t="s">
        <v>96</v>
      </c>
      <c r="C41" s="11" t="s">
        <v>268</v>
      </c>
      <c r="D41" s="14" t="s">
        <v>270</v>
      </c>
      <c r="E41" s="14">
        <v>21</v>
      </c>
      <c r="F41" s="14">
        <v>95</v>
      </c>
      <c r="G41" s="11"/>
      <c r="H41" s="11">
        <v>1</v>
      </c>
      <c r="I41" s="11" t="s">
        <v>240</v>
      </c>
      <c r="J41" s="11">
        <v>3</v>
      </c>
      <c r="K41" s="11"/>
      <c r="L41" s="11"/>
      <c r="M41" s="11">
        <v>35</v>
      </c>
      <c r="N41" s="35"/>
    </row>
    <row r="42" ht="14.25" spans="1:14">
      <c r="A42" s="10">
        <v>36</v>
      </c>
      <c r="B42" s="11" t="s">
        <v>96</v>
      </c>
      <c r="C42" s="11" t="s">
        <v>101</v>
      </c>
      <c r="D42" s="11" t="s">
        <v>105</v>
      </c>
      <c r="E42" s="14">
        <v>317</v>
      </c>
      <c r="F42" s="14">
        <v>861</v>
      </c>
      <c r="G42" s="11">
        <v>1</v>
      </c>
      <c r="H42" s="11"/>
      <c r="I42" s="11" t="s">
        <v>237</v>
      </c>
      <c r="J42" s="11">
        <v>0.216</v>
      </c>
      <c r="K42" s="11"/>
      <c r="L42" s="11"/>
      <c r="M42" s="11">
        <v>62</v>
      </c>
      <c r="N42" s="35">
        <v>2</v>
      </c>
    </row>
    <row r="43" ht="14.25" spans="1:14">
      <c r="A43" s="10">
        <v>37</v>
      </c>
      <c r="B43" s="11" t="s">
        <v>96</v>
      </c>
      <c r="C43" s="11" t="s">
        <v>101</v>
      </c>
      <c r="D43" s="11" t="s">
        <v>271</v>
      </c>
      <c r="E43" s="11">
        <v>18</v>
      </c>
      <c r="F43" s="11">
        <v>68</v>
      </c>
      <c r="G43" s="11"/>
      <c r="H43" s="11">
        <v>1</v>
      </c>
      <c r="I43" s="11" t="s">
        <v>237</v>
      </c>
      <c r="J43" s="11">
        <v>0.23</v>
      </c>
      <c r="K43" s="11"/>
      <c r="L43" s="11"/>
      <c r="M43" s="11">
        <v>30</v>
      </c>
      <c r="N43" s="35"/>
    </row>
    <row r="44" ht="26.25" spans="1:14">
      <c r="A44" s="8">
        <v>38</v>
      </c>
      <c r="B44" s="9" t="s">
        <v>108</v>
      </c>
      <c r="C44" s="9" t="s">
        <v>109</v>
      </c>
      <c r="D44" s="9" t="s">
        <v>110</v>
      </c>
      <c r="E44" s="9">
        <v>73</v>
      </c>
      <c r="F44" s="9">
        <v>278</v>
      </c>
      <c r="G44" s="9">
        <v>1</v>
      </c>
      <c r="H44" s="9"/>
      <c r="I44" s="24" t="s">
        <v>254</v>
      </c>
      <c r="J44" s="18">
        <v>0.6</v>
      </c>
      <c r="K44" s="18"/>
      <c r="L44" s="18"/>
      <c r="M44" s="18"/>
      <c r="N44" s="33"/>
    </row>
    <row r="45" ht="14.25" spans="1:14">
      <c r="A45" s="10">
        <v>39</v>
      </c>
      <c r="B45" s="11" t="s">
        <v>108</v>
      </c>
      <c r="C45" s="11" t="s">
        <v>113</v>
      </c>
      <c r="D45" s="11" t="s">
        <v>114</v>
      </c>
      <c r="E45" s="11">
        <v>31</v>
      </c>
      <c r="F45" s="11">
        <v>132</v>
      </c>
      <c r="G45" s="11">
        <v>1</v>
      </c>
      <c r="H45" s="11"/>
      <c r="I45" s="11" t="s">
        <v>237</v>
      </c>
      <c r="J45" s="14">
        <v>0.56</v>
      </c>
      <c r="K45" s="14"/>
      <c r="L45" s="14"/>
      <c r="M45" s="14"/>
      <c r="N45" s="39">
        <v>1</v>
      </c>
    </row>
    <row r="46" ht="14.25" spans="1:14">
      <c r="A46" s="10">
        <v>40</v>
      </c>
      <c r="B46" s="11" t="s">
        <v>108</v>
      </c>
      <c r="C46" s="11" t="s">
        <v>115</v>
      </c>
      <c r="D46" s="11" t="s">
        <v>116</v>
      </c>
      <c r="E46" s="11">
        <v>66</v>
      </c>
      <c r="F46" s="11">
        <v>263</v>
      </c>
      <c r="G46" s="11">
        <v>1</v>
      </c>
      <c r="H46" s="11"/>
      <c r="I46" s="11" t="s">
        <v>237</v>
      </c>
      <c r="J46" s="14"/>
      <c r="K46" s="14"/>
      <c r="L46" s="14"/>
      <c r="M46" s="14"/>
      <c r="N46" s="39">
        <v>1</v>
      </c>
    </row>
    <row r="47" ht="14.25" spans="1:14">
      <c r="A47" s="10">
        <v>41</v>
      </c>
      <c r="B47" s="11" t="s">
        <v>108</v>
      </c>
      <c r="C47" s="11" t="s">
        <v>115</v>
      </c>
      <c r="D47" s="11" t="s">
        <v>272</v>
      </c>
      <c r="E47" s="11">
        <v>23</v>
      </c>
      <c r="F47" s="11">
        <v>85</v>
      </c>
      <c r="G47" s="11"/>
      <c r="H47" s="11">
        <v>1</v>
      </c>
      <c r="I47" s="11" t="s">
        <v>240</v>
      </c>
      <c r="J47" s="14"/>
      <c r="K47" s="14"/>
      <c r="L47" s="14"/>
      <c r="M47" s="14"/>
      <c r="N47" s="39">
        <v>1</v>
      </c>
    </row>
    <row r="48" ht="14.25" spans="1:14">
      <c r="A48" s="10">
        <v>42</v>
      </c>
      <c r="B48" s="11" t="s">
        <v>108</v>
      </c>
      <c r="C48" s="11" t="s">
        <v>273</v>
      </c>
      <c r="D48" s="11" t="s">
        <v>274</v>
      </c>
      <c r="E48" s="11">
        <v>44</v>
      </c>
      <c r="F48" s="11">
        <v>216</v>
      </c>
      <c r="G48" s="11"/>
      <c r="H48" s="11">
        <v>1</v>
      </c>
      <c r="I48" s="11" t="s">
        <v>237</v>
      </c>
      <c r="J48" s="14"/>
      <c r="K48" s="14"/>
      <c r="L48" s="14"/>
      <c r="M48" s="14"/>
      <c r="N48" s="39">
        <v>1</v>
      </c>
    </row>
    <row r="49" ht="14.25" spans="1:14">
      <c r="A49" s="10">
        <v>43</v>
      </c>
      <c r="B49" s="11" t="s">
        <v>108</v>
      </c>
      <c r="C49" s="11" t="s">
        <v>275</v>
      </c>
      <c r="D49" s="11" t="s">
        <v>276</v>
      </c>
      <c r="E49" s="11">
        <v>17</v>
      </c>
      <c r="F49" s="11">
        <v>70</v>
      </c>
      <c r="G49" s="11"/>
      <c r="H49" s="11">
        <v>1</v>
      </c>
      <c r="I49" s="11" t="s">
        <v>237</v>
      </c>
      <c r="J49" s="14"/>
      <c r="K49" s="14"/>
      <c r="L49" s="14"/>
      <c r="M49" s="14"/>
      <c r="N49" s="39">
        <v>1</v>
      </c>
    </row>
    <row r="50" ht="14.25" spans="1:14">
      <c r="A50" s="8">
        <v>44</v>
      </c>
      <c r="B50" s="9" t="s">
        <v>120</v>
      </c>
      <c r="C50" s="9" t="s">
        <v>121</v>
      </c>
      <c r="D50" s="9" t="s">
        <v>122</v>
      </c>
      <c r="E50" s="9">
        <v>36</v>
      </c>
      <c r="F50" s="9">
        <v>154</v>
      </c>
      <c r="G50" s="9">
        <v>1</v>
      </c>
      <c r="H50" s="9"/>
      <c r="I50" s="9" t="s">
        <v>237</v>
      </c>
      <c r="J50" s="18"/>
      <c r="K50" s="26"/>
      <c r="L50" s="27">
        <v>8</v>
      </c>
      <c r="M50" s="18">
        <v>14</v>
      </c>
      <c r="N50" s="33">
        <v>3</v>
      </c>
    </row>
    <row r="51" ht="14.25" spans="1:14">
      <c r="A51" s="10">
        <v>45</v>
      </c>
      <c r="B51" s="11" t="s">
        <v>120</v>
      </c>
      <c r="C51" s="11" t="s">
        <v>125</v>
      </c>
      <c r="D51" s="11" t="s">
        <v>126</v>
      </c>
      <c r="E51" s="11">
        <v>56</v>
      </c>
      <c r="F51" s="11">
        <v>231</v>
      </c>
      <c r="G51" s="11">
        <v>1</v>
      </c>
      <c r="H51" s="11"/>
      <c r="I51" s="11" t="s">
        <v>237</v>
      </c>
      <c r="J51" s="14">
        <v>0.44</v>
      </c>
      <c r="K51" s="28"/>
      <c r="L51" s="14">
        <v>8</v>
      </c>
      <c r="M51" s="14"/>
      <c r="N51" s="39">
        <v>1</v>
      </c>
    </row>
    <row r="52" ht="14.25" spans="1:14">
      <c r="A52" s="10">
        <v>46</v>
      </c>
      <c r="B52" s="11" t="s">
        <v>120</v>
      </c>
      <c r="C52" s="11" t="s">
        <v>128</v>
      </c>
      <c r="D52" s="11" t="s">
        <v>129</v>
      </c>
      <c r="E52" s="11">
        <v>67</v>
      </c>
      <c r="F52" s="11">
        <v>286</v>
      </c>
      <c r="G52" s="11">
        <v>1</v>
      </c>
      <c r="H52" s="11"/>
      <c r="I52" s="11" t="s">
        <v>237</v>
      </c>
      <c r="J52" s="14">
        <v>0.28</v>
      </c>
      <c r="K52" s="14"/>
      <c r="L52" s="14">
        <v>6</v>
      </c>
      <c r="M52" s="14">
        <v>70</v>
      </c>
      <c r="N52" s="39">
        <v>1</v>
      </c>
    </row>
    <row r="53" ht="14.25" spans="1:14">
      <c r="A53" s="10">
        <v>47</v>
      </c>
      <c r="B53" s="10" t="s">
        <v>120</v>
      </c>
      <c r="C53" s="10" t="s">
        <v>125</v>
      </c>
      <c r="D53" s="10" t="s">
        <v>277</v>
      </c>
      <c r="E53" s="10">
        <v>18</v>
      </c>
      <c r="F53" s="10">
        <v>73</v>
      </c>
      <c r="G53" s="10"/>
      <c r="H53" s="10">
        <v>1</v>
      </c>
      <c r="I53" s="10" t="s">
        <v>237</v>
      </c>
      <c r="J53" s="23">
        <v>0.15</v>
      </c>
      <c r="K53" s="23"/>
      <c r="L53" s="23"/>
      <c r="M53" s="23"/>
      <c r="N53" s="38">
        <v>2</v>
      </c>
    </row>
    <row r="54" ht="14.25" spans="1:14">
      <c r="A54" s="10">
        <v>48</v>
      </c>
      <c r="B54" s="11" t="s">
        <v>132</v>
      </c>
      <c r="C54" s="11" t="s">
        <v>133</v>
      </c>
      <c r="D54" s="11" t="s">
        <v>134</v>
      </c>
      <c r="E54" s="11">
        <v>81</v>
      </c>
      <c r="F54" s="11">
        <v>340</v>
      </c>
      <c r="G54" s="11">
        <v>1</v>
      </c>
      <c r="H54" s="11"/>
      <c r="I54" s="11" t="s">
        <v>237</v>
      </c>
      <c r="J54" s="14">
        <v>0.3</v>
      </c>
      <c r="K54" s="14"/>
      <c r="L54" s="14">
        <v>2</v>
      </c>
      <c r="M54" s="14">
        <v>40</v>
      </c>
      <c r="N54" s="39">
        <v>3</v>
      </c>
    </row>
    <row r="55" ht="14.25" spans="1:14">
      <c r="A55" s="10">
        <v>49</v>
      </c>
      <c r="B55" s="11" t="s">
        <v>132</v>
      </c>
      <c r="C55" s="11" t="s">
        <v>139</v>
      </c>
      <c r="D55" s="11" t="s">
        <v>140</v>
      </c>
      <c r="E55" s="11">
        <v>310</v>
      </c>
      <c r="F55" s="11">
        <v>1341</v>
      </c>
      <c r="G55" s="11">
        <v>1</v>
      </c>
      <c r="H55" s="11"/>
      <c r="I55" s="11" t="s">
        <v>237</v>
      </c>
      <c r="J55" s="14"/>
      <c r="K55" s="14"/>
      <c r="L55" s="14">
        <v>5</v>
      </c>
      <c r="M55" s="14"/>
      <c r="N55" s="39">
        <v>4</v>
      </c>
    </row>
    <row r="56" ht="14.25" spans="1:14">
      <c r="A56" s="10">
        <v>50</v>
      </c>
      <c r="B56" s="11" t="s">
        <v>132</v>
      </c>
      <c r="C56" s="11" t="s">
        <v>278</v>
      </c>
      <c r="D56" s="11" t="s">
        <v>279</v>
      </c>
      <c r="E56" s="11">
        <v>201</v>
      </c>
      <c r="F56" s="11">
        <v>1003</v>
      </c>
      <c r="G56" s="11"/>
      <c r="H56" s="11">
        <v>1</v>
      </c>
      <c r="I56" s="11" t="s">
        <v>237</v>
      </c>
      <c r="J56" s="14">
        <v>0.2</v>
      </c>
      <c r="K56" s="14"/>
      <c r="L56" s="14"/>
      <c r="M56" s="14"/>
      <c r="N56" s="39">
        <v>1</v>
      </c>
    </row>
    <row r="57" ht="26.25" spans="1:14">
      <c r="A57" s="8">
        <v>51</v>
      </c>
      <c r="B57" s="9" t="s">
        <v>143</v>
      </c>
      <c r="C57" s="9" t="s">
        <v>144</v>
      </c>
      <c r="D57" s="9" t="s">
        <v>145</v>
      </c>
      <c r="E57" s="9">
        <v>24</v>
      </c>
      <c r="F57" s="9">
        <v>67</v>
      </c>
      <c r="G57" s="9">
        <v>1</v>
      </c>
      <c r="H57" s="9"/>
      <c r="I57" s="24" t="s">
        <v>254</v>
      </c>
      <c r="J57" s="18"/>
      <c r="K57" s="18"/>
      <c r="L57" s="18"/>
      <c r="M57" s="18"/>
      <c r="N57" s="33">
        <v>2</v>
      </c>
    </row>
    <row r="58" ht="14.25" spans="1:14">
      <c r="A58" s="10">
        <v>52</v>
      </c>
      <c r="B58" s="11" t="s">
        <v>143</v>
      </c>
      <c r="C58" s="11" t="s">
        <v>148</v>
      </c>
      <c r="D58" s="11" t="s">
        <v>149</v>
      </c>
      <c r="E58" s="11">
        <v>57</v>
      </c>
      <c r="F58" s="11">
        <v>226</v>
      </c>
      <c r="G58" s="11">
        <v>1</v>
      </c>
      <c r="H58" s="11"/>
      <c r="I58" s="11" t="s">
        <v>237</v>
      </c>
      <c r="J58" s="14">
        <v>1.2</v>
      </c>
      <c r="K58" s="14"/>
      <c r="L58" s="14"/>
      <c r="M58" s="14"/>
      <c r="N58" s="39">
        <v>1</v>
      </c>
    </row>
    <row r="59" ht="14.25" spans="1:14">
      <c r="A59" s="10">
        <v>53</v>
      </c>
      <c r="B59" s="11" t="s">
        <v>143</v>
      </c>
      <c r="C59" s="11" t="s">
        <v>280</v>
      </c>
      <c r="D59" s="11" t="s">
        <v>281</v>
      </c>
      <c r="E59" s="11">
        <v>52</v>
      </c>
      <c r="F59" s="11">
        <v>214</v>
      </c>
      <c r="G59" s="11"/>
      <c r="H59" s="11">
        <v>1</v>
      </c>
      <c r="I59" s="11" t="s">
        <v>237</v>
      </c>
      <c r="J59" s="14"/>
      <c r="K59" s="14"/>
      <c r="L59" s="14"/>
      <c r="M59" s="14"/>
      <c r="N59" s="39">
        <v>1</v>
      </c>
    </row>
    <row r="60" ht="14.25" spans="1:14">
      <c r="A60" s="10">
        <v>54</v>
      </c>
      <c r="B60" s="11" t="s">
        <v>143</v>
      </c>
      <c r="C60" s="11" t="s">
        <v>148</v>
      </c>
      <c r="D60" s="11" t="s">
        <v>282</v>
      </c>
      <c r="E60" s="11">
        <v>65</v>
      </c>
      <c r="F60" s="11">
        <v>269</v>
      </c>
      <c r="G60" s="11"/>
      <c r="H60" s="11">
        <v>1</v>
      </c>
      <c r="I60" s="11" t="s">
        <v>237</v>
      </c>
      <c r="J60" s="14"/>
      <c r="K60" s="14"/>
      <c r="L60" s="14"/>
      <c r="M60" s="14"/>
      <c r="N60" s="39">
        <v>3</v>
      </c>
    </row>
    <row r="61" ht="14.25" spans="1:14">
      <c r="A61" s="10">
        <v>55</v>
      </c>
      <c r="B61" s="11" t="s">
        <v>143</v>
      </c>
      <c r="C61" s="11" t="s">
        <v>283</v>
      </c>
      <c r="D61" s="11" t="s">
        <v>284</v>
      </c>
      <c r="E61" s="11">
        <v>25</v>
      </c>
      <c r="F61" s="11">
        <v>101</v>
      </c>
      <c r="G61" s="11"/>
      <c r="H61" s="11">
        <v>1</v>
      </c>
      <c r="I61" s="11" t="s">
        <v>237</v>
      </c>
      <c r="J61" s="14">
        <v>0.1</v>
      </c>
      <c r="K61" s="14"/>
      <c r="L61" s="14"/>
      <c r="M61" s="14"/>
      <c r="N61" s="39">
        <v>3</v>
      </c>
    </row>
    <row r="62" ht="14.25" spans="1:14">
      <c r="A62" s="8">
        <v>56</v>
      </c>
      <c r="B62" s="9" t="s">
        <v>152</v>
      </c>
      <c r="C62" s="9" t="s">
        <v>153</v>
      </c>
      <c r="D62" s="9" t="s">
        <v>154</v>
      </c>
      <c r="E62" s="9">
        <v>75</v>
      </c>
      <c r="F62" s="9">
        <v>324</v>
      </c>
      <c r="G62" s="9">
        <v>1</v>
      </c>
      <c r="H62" s="9"/>
      <c r="I62" s="9" t="s">
        <v>237</v>
      </c>
      <c r="J62" s="18">
        <v>0.2</v>
      </c>
      <c r="K62" s="18"/>
      <c r="L62" s="18"/>
      <c r="M62" s="18"/>
      <c r="N62" s="33">
        <v>2</v>
      </c>
    </row>
    <row r="63" ht="14.25" spans="1:14">
      <c r="A63" s="10">
        <v>57</v>
      </c>
      <c r="B63" s="11" t="s">
        <v>157</v>
      </c>
      <c r="C63" s="11" t="s">
        <v>153</v>
      </c>
      <c r="D63" s="11" t="s">
        <v>285</v>
      </c>
      <c r="E63" s="11">
        <v>53</v>
      </c>
      <c r="F63" s="11">
        <v>212</v>
      </c>
      <c r="G63" s="11"/>
      <c r="H63" s="11">
        <v>1</v>
      </c>
      <c r="I63" s="11" t="s">
        <v>237</v>
      </c>
      <c r="J63" s="14"/>
      <c r="K63" s="14"/>
      <c r="L63" s="14"/>
      <c r="M63" s="14"/>
      <c r="N63" s="39">
        <v>2</v>
      </c>
    </row>
    <row r="64" ht="26.25" spans="1:14">
      <c r="A64" s="8">
        <v>58</v>
      </c>
      <c r="B64" s="9" t="s">
        <v>158</v>
      </c>
      <c r="C64" s="9" t="s">
        <v>159</v>
      </c>
      <c r="D64" s="9" t="s">
        <v>160</v>
      </c>
      <c r="E64" s="9">
        <v>69</v>
      </c>
      <c r="F64" s="9">
        <v>299</v>
      </c>
      <c r="G64" s="9">
        <v>1</v>
      </c>
      <c r="H64" s="9"/>
      <c r="I64" s="24" t="s">
        <v>254</v>
      </c>
      <c r="J64" s="29">
        <v>0.82</v>
      </c>
      <c r="K64" s="29"/>
      <c r="L64" s="29">
        <v>15</v>
      </c>
      <c r="M64" s="29"/>
      <c r="N64" s="41">
        <v>2</v>
      </c>
    </row>
    <row r="65" ht="16.5" spans="1:14">
      <c r="A65" s="12">
        <v>59</v>
      </c>
      <c r="B65" s="13" t="s">
        <v>158</v>
      </c>
      <c r="C65" s="13" t="s">
        <v>163</v>
      </c>
      <c r="D65" s="13" t="s">
        <v>164</v>
      </c>
      <c r="E65" s="13">
        <v>314</v>
      </c>
      <c r="F65" s="13">
        <v>1278</v>
      </c>
      <c r="G65" s="13">
        <v>1</v>
      </c>
      <c r="H65" s="45"/>
      <c r="I65" s="49" t="s">
        <v>237</v>
      </c>
      <c r="J65" s="50">
        <v>0.81</v>
      </c>
      <c r="K65" s="50"/>
      <c r="L65" s="50"/>
      <c r="M65" s="50"/>
      <c r="N65" s="51"/>
    </row>
    <row r="66" ht="16.5" spans="1:14">
      <c r="A66" s="10">
        <v>60</v>
      </c>
      <c r="B66" s="11" t="s">
        <v>158</v>
      </c>
      <c r="C66" s="11" t="s">
        <v>167</v>
      </c>
      <c r="D66" s="11" t="s">
        <v>168</v>
      </c>
      <c r="E66" s="11">
        <v>82</v>
      </c>
      <c r="F66" s="11">
        <v>335</v>
      </c>
      <c r="G66" s="11">
        <v>1</v>
      </c>
      <c r="H66" s="46"/>
      <c r="I66" s="11" t="s">
        <v>237</v>
      </c>
      <c r="J66" s="50">
        <v>0.77</v>
      </c>
      <c r="K66" s="50"/>
      <c r="L66" s="50"/>
      <c r="M66" s="50"/>
      <c r="N66" s="51"/>
    </row>
    <row r="67" ht="16.5" spans="1:14">
      <c r="A67" s="10">
        <v>61</v>
      </c>
      <c r="B67" s="11" t="s">
        <v>158</v>
      </c>
      <c r="C67" s="11" t="s">
        <v>286</v>
      </c>
      <c r="D67" s="11" t="s">
        <v>287</v>
      </c>
      <c r="E67" s="11">
        <v>30</v>
      </c>
      <c r="F67" s="11">
        <v>148</v>
      </c>
      <c r="G67" s="11"/>
      <c r="H67" s="11">
        <v>1</v>
      </c>
      <c r="I67" s="11" t="s">
        <v>237</v>
      </c>
      <c r="J67" s="50">
        <v>0.48</v>
      </c>
      <c r="K67" s="50"/>
      <c r="L67" s="50"/>
      <c r="M67" s="50"/>
      <c r="N67" s="51"/>
    </row>
    <row r="68" ht="16.5" spans="1:14">
      <c r="A68" s="10">
        <v>62</v>
      </c>
      <c r="B68" s="11" t="s">
        <v>158</v>
      </c>
      <c r="C68" s="11" t="s">
        <v>167</v>
      </c>
      <c r="D68" s="11" t="s">
        <v>288</v>
      </c>
      <c r="E68" s="11">
        <v>108</v>
      </c>
      <c r="F68" s="11">
        <v>450</v>
      </c>
      <c r="G68" s="11"/>
      <c r="H68" s="11">
        <v>1</v>
      </c>
      <c r="I68" s="11" t="s">
        <v>237</v>
      </c>
      <c r="J68" s="50">
        <v>0.76</v>
      </c>
      <c r="K68" s="50"/>
      <c r="L68" s="50"/>
      <c r="M68" s="50"/>
      <c r="N68" s="51"/>
    </row>
    <row r="69" ht="16.5" spans="1:14">
      <c r="A69" s="10">
        <v>63</v>
      </c>
      <c r="B69" s="11" t="s">
        <v>158</v>
      </c>
      <c r="C69" s="11" t="s">
        <v>163</v>
      </c>
      <c r="D69" s="11" t="s">
        <v>164</v>
      </c>
      <c r="E69" s="11">
        <v>310</v>
      </c>
      <c r="F69" s="11">
        <v>1300</v>
      </c>
      <c r="G69" s="11"/>
      <c r="H69" s="11">
        <v>1</v>
      </c>
      <c r="I69" s="11" t="s">
        <v>237</v>
      </c>
      <c r="J69" s="50">
        <v>0.37</v>
      </c>
      <c r="K69" s="50"/>
      <c r="L69" s="50"/>
      <c r="M69" s="50"/>
      <c r="N69" s="51"/>
    </row>
    <row r="70" ht="14.25" spans="1:14">
      <c r="A70" s="8">
        <v>64</v>
      </c>
      <c r="B70" s="9" t="s">
        <v>171</v>
      </c>
      <c r="C70" s="18" t="s">
        <v>172</v>
      </c>
      <c r="D70" s="18" t="s">
        <v>173</v>
      </c>
      <c r="E70" s="18">
        <v>84</v>
      </c>
      <c r="F70" s="18">
        <v>402</v>
      </c>
      <c r="G70" s="18">
        <v>1</v>
      </c>
      <c r="H70" s="18"/>
      <c r="I70" s="9" t="s">
        <v>237</v>
      </c>
      <c r="J70" s="18">
        <v>1.5</v>
      </c>
      <c r="K70" s="18"/>
      <c r="L70" s="18"/>
      <c r="M70" s="18"/>
      <c r="N70" s="33">
        <v>1</v>
      </c>
    </row>
    <row r="71" ht="14.25" spans="1:14">
      <c r="A71" s="10">
        <v>65</v>
      </c>
      <c r="B71" s="11" t="s">
        <v>171</v>
      </c>
      <c r="C71" s="14" t="s">
        <v>177</v>
      </c>
      <c r="D71" s="11" t="s">
        <v>178</v>
      </c>
      <c r="E71" s="14">
        <v>43</v>
      </c>
      <c r="F71" s="14">
        <v>143</v>
      </c>
      <c r="G71" s="11">
        <v>1</v>
      </c>
      <c r="H71" s="11"/>
      <c r="I71" s="11" t="s">
        <v>237</v>
      </c>
      <c r="J71" s="14"/>
      <c r="K71" s="14"/>
      <c r="L71" s="14"/>
      <c r="M71" s="14">
        <v>38</v>
      </c>
      <c r="N71" s="39">
        <v>2</v>
      </c>
    </row>
    <row r="72" ht="14.25" spans="1:14">
      <c r="A72" s="10">
        <v>66</v>
      </c>
      <c r="B72" s="11" t="s">
        <v>171</v>
      </c>
      <c r="C72" s="11" t="s">
        <v>181</v>
      </c>
      <c r="D72" s="11" t="s">
        <v>182</v>
      </c>
      <c r="E72" s="14">
        <v>369</v>
      </c>
      <c r="F72" s="14">
        <v>1407</v>
      </c>
      <c r="G72" s="11">
        <v>1</v>
      </c>
      <c r="H72" s="11"/>
      <c r="I72" s="11" t="s">
        <v>237</v>
      </c>
      <c r="J72" s="14">
        <v>1</v>
      </c>
      <c r="K72" s="14"/>
      <c r="L72" s="14">
        <v>8</v>
      </c>
      <c r="M72" s="14"/>
      <c r="N72" s="39">
        <v>1</v>
      </c>
    </row>
    <row r="73" ht="14.25" spans="1:14">
      <c r="A73" s="10">
        <v>67</v>
      </c>
      <c r="B73" s="11" t="s">
        <v>171</v>
      </c>
      <c r="C73" s="11" t="s">
        <v>289</v>
      </c>
      <c r="D73" s="11" t="s">
        <v>290</v>
      </c>
      <c r="E73" s="11">
        <v>523</v>
      </c>
      <c r="F73" s="11">
        <v>1860</v>
      </c>
      <c r="G73" s="11"/>
      <c r="H73" s="11">
        <v>1</v>
      </c>
      <c r="I73" s="11" t="s">
        <v>237</v>
      </c>
      <c r="J73" s="14">
        <v>0.6</v>
      </c>
      <c r="K73" s="14"/>
      <c r="L73" s="14"/>
      <c r="M73" s="14"/>
      <c r="N73" s="39"/>
    </row>
    <row r="74" ht="14.25" spans="1:14">
      <c r="A74" s="10">
        <v>68</v>
      </c>
      <c r="B74" s="11" t="s">
        <v>171</v>
      </c>
      <c r="C74" s="11" t="s">
        <v>291</v>
      </c>
      <c r="D74" s="11" t="s">
        <v>292</v>
      </c>
      <c r="E74" s="14">
        <v>450</v>
      </c>
      <c r="F74" s="14">
        <v>1768</v>
      </c>
      <c r="G74" s="11"/>
      <c r="H74" s="11">
        <v>1</v>
      </c>
      <c r="I74" s="11" t="s">
        <v>237</v>
      </c>
      <c r="J74" s="14">
        <v>0.3</v>
      </c>
      <c r="K74" s="14"/>
      <c r="L74" s="14"/>
      <c r="M74" s="14"/>
      <c r="N74" s="39"/>
    </row>
    <row r="75" ht="14.25" spans="1:14">
      <c r="A75" s="10">
        <v>69</v>
      </c>
      <c r="B75" s="11" t="s">
        <v>171</v>
      </c>
      <c r="C75" s="11" t="s">
        <v>293</v>
      </c>
      <c r="D75" s="11" t="s">
        <v>294</v>
      </c>
      <c r="E75" s="14">
        <v>98</v>
      </c>
      <c r="F75" s="14">
        <v>407</v>
      </c>
      <c r="G75" s="11"/>
      <c r="H75" s="11">
        <v>1</v>
      </c>
      <c r="I75" s="11" t="s">
        <v>237</v>
      </c>
      <c r="J75" s="14">
        <v>0.5</v>
      </c>
      <c r="K75" s="14"/>
      <c r="L75" s="14"/>
      <c r="M75" s="14"/>
      <c r="N75" s="39"/>
    </row>
    <row r="76" ht="14.25" spans="1:14">
      <c r="A76" s="8">
        <v>70</v>
      </c>
      <c r="B76" s="9" t="s">
        <v>185</v>
      </c>
      <c r="C76" s="9" t="s">
        <v>186</v>
      </c>
      <c r="D76" s="9" t="s">
        <v>187</v>
      </c>
      <c r="E76" s="9">
        <v>58</v>
      </c>
      <c r="F76" s="9">
        <v>225</v>
      </c>
      <c r="G76" s="9">
        <v>1</v>
      </c>
      <c r="H76" s="9"/>
      <c r="I76" s="9" t="s">
        <v>237</v>
      </c>
      <c r="J76" s="18">
        <v>0.3</v>
      </c>
      <c r="K76" s="18"/>
      <c r="L76" s="18">
        <v>4</v>
      </c>
      <c r="M76" s="18">
        <v>25</v>
      </c>
      <c r="N76" s="33">
        <v>6</v>
      </c>
    </row>
    <row r="77" ht="14.25" spans="1:14">
      <c r="A77" s="42">
        <v>71</v>
      </c>
      <c r="B77" s="43" t="s">
        <v>185</v>
      </c>
      <c r="C77" s="43" t="s">
        <v>186</v>
      </c>
      <c r="D77" s="43" t="s">
        <v>190</v>
      </c>
      <c r="E77" s="47">
        <v>103</v>
      </c>
      <c r="F77" s="47">
        <v>358</v>
      </c>
      <c r="G77" s="11">
        <v>2</v>
      </c>
      <c r="H77" s="11"/>
      <c r="I77" s="11" t="s">
        <v>237</v>
      </c>
      <c r="J77" s="14">
        <v>0.96</v>
      </c>
      <c r="K77" s="14"/>
      <c r="L77" s="14"/>
      <c r="M77" s="14"/>
      <c r="N77" s="39">
        <v>3</v>
      </c>
    </row>
    <row r="78" ht="14.25" spans="1:14">
      <c r="A78" s="10">
        <v>72</v>
      </c>
      <c r="B78" s="11" t="s">
        <v>185</v>
      </c>
      <c r="C78" s="11" t="s">
        <v>295</v>
      </c>
      <c r="D78" s="11" t="s">
        <v>296</v>
      </c>
      <c r="E78" s="11">
        <v>43</v>
      </c>
      <c r="F78" s="11">
        <v>157</v>
      </c>
      <c r="G78" s="11"/>
      <c r="H78" s="11">
        <v>1</v>
      </c>
      <c r="I78" s="11" t="s">
        <v>237</v>
      </c>
      <c r="J78" s="14">
        <v>0.16</v>
      </c>
      <c r="K78" s="14"/>
      <c r="L78" s="14"/>
      <c r="M78" s="14">
        <v>20</v>
      </c>
      <c r="N78" s="39">
        <v>3</v>
      </c>
    </row>
    <row r="79" ht="14.25" spans="1:14">
      <c r="A79" s="10">
        <v>73</v>
      </c>
      <c r="B79" s="11" t="s">
        <v>185</v>
      </c>
      <c r="C79" s="11" t="s">
        <v>297</v>
      </c>
      <c r="D79" s="11" t="s">
        <v>298</v>
      </c>
      <c r="E79" s="11">
        <v>352</v>
      </c>
      <c r="F79" s="11">
        <v>1425</v>
      </c>
      <c r="G79" s="11"/>
      <c r="H79" s="11">
        <v>1</v>
      </c>
      <c r="I79" s="11" t="s">
        <v>237</v>
      </c>
      <c r="J79" s="14">
        <v>0.09</v>
      </c>
      <c r="K79" s="14"/>
      <c r="L79" s="14"/>
      <c r="M79" s="14"/>
      <c r="N79" s="39">
        <v>2</v>
      </c>
    </row>
    <row r="80" ht="14.25" spans="1:14">
      <c r="A80" s="10">
        <v>74</v>
      </c>
      <c r="B80" s="9" t="s">
        <v>193</v>
      </c>
      <c r="C80" s="9" t="s">
        <v>194</v>
      </c>
      <c r="D80" s="9" t="s">
        <v>195</v>
      </c>
      <c r="E80" s="9">
        <v>96</v>
      </c>
      <c r="F80" s="9">
        <v>336</v>
      </c>
      <c r="G80" s="9">
        <v>1</v>
      </c>
      <c r="H80" s="18"/>
      <c r="I80" s="8" t="s">
        <v>237</v>
      </c>
      <c r="J80" s="18"/>
      <c r="K80" s="18"/>
      <c r="L80" s="18">
        <v>2</v>
      </c>
      <c r="M80" s="18">
        <v>36</v>
      </c>
      <c r="N80" s="33">
        <v>4</v>
      </c>
    </row>
    <row r="81" ht="14.25" spans="1:14">
      <c r="A81" s="8">
        <v>75</v>
      </c>
      <c r="B81" s="11" t="s">
        <v>193</v>
      </c>
      <c r="C81" s="11" t="s">
        <v>198</v>
      </c>
      <c r="D81" s="11" t="s">
        <v>199</v>
      </c>
      <c r="E81" s="11">
        <v>407</v>
      </c>
      <c r="F81" s="11">
        <v>1376</v>
      </c>
      <c r="G81" s="11">
        <v>1</v>
      </c>
      <c r="H81" s="11"/>
      <c r="I81" s="10" t="s">
        <v>237</v>
      </c>
      <c r="J81" s="14">
        <v>0.35</v>
      </c>
      <c r="K81" s="14"/>
      <c r="L81" s="14"/>
      <c r="M81" s="14"/>
      <c r="N81" s="39">
        <v>2</v>
      </c>
    </row>
    <row r="82" ht="14.25" spans="1:14">
      <c r="A82" s="10">
        <v>76</v>
      </c>
      <c r="B82" s="11" t="s">
        <v>193</v>
      </c>
      <c r="C82" s="11" t="s">
        <v>202</v>
      </c>
      <c r="D82" s="11" t="s">
        <v>203</v>
      </c>
      <c r="E82" s="11">
        <v>162</v>
      </c>
      <c r="F82" s="11">
        <v>598</v>
      </c>
      <c r="G82" s="11">
        <v>1</v>
      </c>
      <c r="H82" s="14"/>
      <c r="I82" s="11" t="s">
        <v>237</v>
      </c>
      <c r="J82" s="14">
        <v>0.002</v>
      </c>
      <c r="K82" s="14"/>
      <c r="L82" s="14">
        <v>2</v>
      </c>
      <c r="M82" s="14">
        <v>56</v>
      </c>
      <c r="N82" s="39">
        <v>7</v>
      </c>
    </row>
    <row r="83" ht="14.25" spans="1:14">
      <c r="A83" s="10">
        <v>77</v>
      </c>
      <c r="B83" s="11" t="s">
        <v>193</v>
      </c>
      <c r="C83" s="11" t="s">
        <v>299</v>
      </c>
      <c r="D83" s="11" t="s">
        <v>300</v>
      </c>
      <c r="E83" s="11">
        <v>26</v>
      </c>
      <c r="F83" s="11">
        <v>99</v>
      </c>
      <c r="G83" s="11"/>
      <c r="H83" s="11">
        <v>1</v>
      </c>
      <c r="I83" s="10" t="s">
        <v>240</v>
      </c>
      <c r="J83" s="14">
        <v>0.47</v>
      </c>
      <c r="K83" s="14"/>
      <c r="L83" s="14"/>
      <c r="M83" s="14">
        <v>30</v>
      </c>
      <c r="N83" s="39">
        <v>1</v>
      </c>
    </row>
    <row r="84" ht="14.25" spans="1:14">
      <c r="A84" s="10">
        <v>78</v>
      </c>
      <c r="B84" s="10" t="s">
        <v>193</v>
      </c>
      <c r="C84" s="10" t="s">
        <v>202</v>
      </c>
      <c r="D84" s="10" t="s">
        <v>301</v>
      </c>
      <c r="E84" s="10">
        <v>75</v>
      </c>
      <c r="F84" s="10">
        <v>312</v>
      </c>
      <c r="G84" s="10"/>
      <c r="H84" s="23">
        <v>1</v>
      </c>
      <c r="I84" s="10" t="s">
        <v>237</v>
      </c>
      <c r="J84" s="14">
        <v>0.3</v>
      </c>
      <c r="K84" s="14"/>
      <c r="L84" s="14"/>
      <c r="M84" s="14">
        <v>10</v>
      </c>
      <c r="N84" s="39">
        <v>2</v>
      </c>
    </row>
    <row r="85" ht="14.25" spans="1:14">
      <c r="A85" s="10">
        <v>79</v>
      </c>
      <c r="B85" s="10" t="s">
        <v>193</v>
      </c>
      <c r="C85" s="14" t="s">
        <v>302</v>
      </c>
      <c r="D85" s="14" t="s">
        <v>303</v>
      </c>
      <c r="E85" s="14">
        <v>160</v>
      </c>
      <c r="F85" s="14">
        <v>575</v>
      </c>
      <c r="G85" s="14"/>
      <c r="H85" s="14">
        <v>1</v>
      </c>
      <c r="I85" s="10" t="s">
        <v>237</v>
      </c>
      <c r="J85" s="14">
        <v>0.25</v>
      </c>
      <c r="K85" s="14"/>
      <c r="L85" s="14"/>
      <c r="M85" s="14"/>
      <c r="N85" s="39"/>
    </row>
    <row r="86" ht="14.25" hidden="true" spans="1:14">
      <c r="A86" s="10" t="s">
        <v>214</v>
      </c>
      <c r="B86" s="10"/>
      <c r="C86" s="10"/>
      <c r="D86" s="10"/>
      <c r="E86" s="48">
        <v>9431</v>
      </c>
      <c r="F86" s="48">
        <v>37788</v>
      </c>
      <c r="G86" s="10">
        <v>41</v>
      </c>
      <c r="H86" s="10">
        <v>41</v>
      </c>
      <c r="I86" s="10"/>
      <c r="J86" s="10">
        <v>26.401</v>
      </c>
      <c r="K86" s="10">
        <v>104</v>
      </c>
      <c r="L86" s="10">
        <v>89</v>
      </c>
      <c r="M86" s="10">
        <v>1654</v>
      </c>
      <c r="N86" s="36">
        <v>129</v>
      </c>
    </row>
    <row r="87" ht="27" customHeight="true" spans="1:14">
      <c r="A87" s="44" t="s">
        <v>304</v>
      </c>
      <c r="B87" s="44"/>
      <c r="C87" s="44"/>
      <c r="D87" s="44"/>
      <c r="E87" s="44"/>
      <c r="F87" s="44"/>
      <c r="G87" s="44"/>
      <c r="H87" s="44"/>
      <c r="I87" s="44"/>
      <c r="J87" s="44"/>
      <c r="K87" s="44"/>
      <c r="L87" s="44"/>
      <c r="M87" s="44"/>
      <c r="N87" s="44"/>
    </row>
  </sheetData>
  <autoFilter ref="A6:N87">
    <filterColumn colId="6">
      <filters blank="1">
        <filter val="1"/>
        <filter val="2"/>
      </filters>
    </filterColumn>
    <extLst/>
  </autoFilter>
  <mergeCells count="9">
    <mergeCell ref="G3:H3"/>
    <mergeCell ref="J3:N3"/>
    <mergeCell ref="A87:N87"/>
    <mergeCell ref="A3:A6"/>
    <mergeCell ref="E3:E6"/>
    <mergeCell ref="F3:F6"/>
    <mergeCell ref="G4:G6"/>
    <mergeCell ref="H4:H6"/>
    <mergeCell ref="I3:I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qftf</cp:lastModifiedBy>
  <dcterms:created xsi:type="dcterms:W3CDTF">2021-10-28T10:18:00Z</dcterms:created>
  <dcterms:modified xsi:type="dcterms:W3CDTF">2025-07-11T09:01:24Z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3E47EF8203304842B98418DF5DF9EA34_13</vt:lpwstr>
  </property>
</Properties>
</file>