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2C0824C1-D760-450B-93E1-5FF55211263E}" xr6:coauthVersionLast="36" xr6:coauthVersionMax="36" xr10:uidLastSave="{00000000-0000-0000-0000-000000000000}"/>
  <bookViews>
    <workbookView xWindow="0" yWindow="0" windowWidth="28800" windowHeight="12015" xr2:uid="{00000000-000D-0000-FFFF-FFFF00000000}"/>
  </bookViews>
  <sheets>
    <sheet name="Sheet1" sheetId="1" r:id="rId1"/>
  </sheets>
  <definedNames>
    <definedName name="_xlnm._FilterDatabase" localSheetId="0" hidden="1">Sheet1!$A$1:$W$29</definedName>
  </definedNames>
  <calcPr calcId="191029"/>
</workbook>
</file>

<file path=xl/calcChain.xml><?xml version="1.0" encoding="utf-8"?>
<calcChain xmlns="http://schemas.openxmlformats.org/spreadsheetml/2006/main">
  <c r="K29" i="1" l="1"/>
  <c r="J29" i="1"/>
  <c r="I29" i="1"/>
</calcChain>
</file>

<file path=xl/sharedStrings.xml><?xml version="1.0" encoding="utf-8"?>
<sst xmlns="http://schemas.openxmlformats.org/spreadsheetml/2006/main" count="318" uniqueCount="186">
  <si>
    <t>附件2：</t>
  </si>
  <si>
    <t>弋阳县2024年度第二批巩固拓展脱贫攻坚成果同乡村振兴有效衔接基础设施项目库计划表</t>
  </si>
  <si>
    <t>序号</t>
  </si>
  <si>
    <t>是否重点村</t>
  </si>
  <si>
    <t>乡（镇）</t>
  </si>
  <si>
    <t>行政村名</t>
  </si>
  <si>
    <t>自然村名</t>
  </si>
  <si>
    <t>项目名称</t>
  </si>
  <si>
    <t>项目建设规模</t>
  </si>
  <si>
    <t>单位</t>
  </si>
  <si>
    <t>项目资金（万元）</t>
  </si>
  <si>
    <t>受益脱贫户户数（户）</t>
  </si>
  <si>
    <t>受益脱贫户人口（人）</t>
  </si>
  <si>
    <t>项目覆盖户数（户）</t>
  </si>
  <si>
    <t>项目覆盖人口（人）</t>
  </si>
  <si>
    <t>绩效目标</t>
  </si>
  <si>
    <t>主管部门</t>
  </si>
  <si>
    <t>责任部门</t>
  </si>
  <si>
    <t>备注</t>
  </si>
  <si>
    <t>资金总额</t>
  </si>
  <si>
    <t>衔接乡村振兴补助资金资金</t>
  </si>
  <si>
    <t>其他资金</t>
  </si>
  <si>
    <t>建设任务</t>
  </si>
  <si>
    <t>补助标准</t>
  </si>
  <si>
    <t>时间进度</t>
  </si>
  <si>
    <t>项目效益</t>
  </si>
  <si>
    <t>受益对象满意度</t>
  </si>
  <si>
    <t>否</t>
  </si>
  <si>
    <t>曹溪镇</t>
  </si>
  <si>
    <t>内洪村</t>
  </si>
  <si>
    <t>台上组</t>
  </si>
  <si>
    <t>外接道路硬化</t>
  </si>
  <si>
    <t>米</t>
  </si>
  <si>
    <t>外接道路硬化500米长，3.5米宽</t>
  </si>
  <si>
    <t>27.53万元/处</t>
  </si>
  <si>
    <t>2024年4月-2024年12月</t>
  </si>
  <si>
    <t>解决一般农户17户、62人的道路出行问题，方便人口生产生活，促进乡村振兴。</t>
  </si>
  <si>
    <t>交通局</t>
  </si>
  <si>
    <t>港口镇</t>
  </si>
  <si>
    <t>港口村</t>
  </si>
  <si>
    <t>苏家组</t>
  </si>
  <si>
    <t>道路硬化及新建排水沟</t>
  </si>
  <si>
    <t>道路硬化长221米，宽3.5米；红条石排水沟221米，9个砖砌雨水井，42米长DN300波纹管</t>
  </si>
  <si>
    <t>23万元/处</t>
  </si>
  <si>
    <t>解决脱贫户2户，21人的生产生活问题，方便脱贫人口生产生活，巩固脱贫成果。</t>
  </si>
  <si>
    <t>十四五县定重点村“十三五”脱贫村</t>
  </si>
  <si>
    <t>上坑村</t>
  </si>
  <si>
    <t>瓦子窑组</t>
  </si>
  <si>
    <t>道路硬化</t>
  </si>
  <si>
    <t>道路硬化长750米，宽3.5米</t>
  </si>
  <si>
    <t>45万元/处</t>
  </si>
  <si>
    <t>解决脱贫户3户，12人的生产生活问题，方便脱贫人口生产生活，巩固脱贫成果。</t>
  </si>
  <si>
    <t>圭峰镇</t>
  </si>
  <si>
    <t>上张村</t>
  </si>
  <si>
    <t>冯家至武源</t>
  </si>
  <si>
    <t>长950米，宽5米，厚18cm；埋设涵管四处共42米</t>
  </si>
  <si>
    <t>66.31万元/处</t>
  </si>
  <si>
    <t>解决脱贫户14户41人出行问题，方便脱贫人口生产生活，巩固脱贫成果。</t>
  </si>
  <si>
    <t>漆工镇</t>
  </si>
  <si>
    <t>烈桥村</t>
  </si>
  <si>
    <t>小坞组</t>
  </si>
  <si>
    <t>护坡</t>
  </si>
  <si>
    <t>9.5万元/处</t>
  </si>
  <si>
    <t>解决脱贫人口9户26人的出行问题，方便脱贫人口生产生活，巩固脱贫成果。</t>
  </si>
  <si>
    <t>乡村振兴局</t>
  </si>
  <si>
    <t>“十四五”省定重点村</t>
  </si>
  <si>
    <t>洋泥畈村</t>
  </si>
  <si>
    <t>西山组</t>
  </si>
  <si>
    <t>饮水工程</t>
  </si>
  <si>
    <t>座</t>
  </si>
  <si>
    <t>集水池一座长2米宽1米深1米，慢滤池一座宽4米长4米高3米；清水池一座长6米宽6米高2.3米；φ75水管500米，φ50水管500米，φ25水管500米</t>
  </si>
  <si>
    <t>39.4万元/处</t>
  </si>
  <si>
    <t>解决脱贫人口15户62人的饮水问题，方便脱贫人口生产生活，巩固脱贫成果。</t>
  </si>
  <si>
    <t>水利局</t>
  </si>
  <si>
    <t>窖头村</t>
  </si>
  <si>
    <t>冷水坑组</t>
  </si>
  <si>
    <t>冷水坑至陈家坞道路长280米，宽5米，厚18厘米。</t>
  </si>
  <si>
    <t>20.85万元/处</t>
  </si>
  <si>
    <t>解决脱贫人口5户18人的出行问题，方便脱贫人口生产生活，巩固脱贫成果。</t>
  </si>
  <si>
    <t>十四五省定重点村</t>
  </si>
  <si>
    <t>樟树墩镇</t>
  </si>
  <si>
    <t>直源村</t>
  </si>
  <si>
    <t>夏家组</t>
  </si>
  <si>
    <t>道路硬化及路边排水沟建设</t>
  </si>
  <si>
    <t>硬化道路长180米，宽3米，厚0.18米，排水沟长180米*宽0.5米*高0.5米，沟底硬化、红石浆砌等</t>
  </si>
  <si>
    <t>15万元/处</t>
  </si>
  <si>
    <t>解决脱贫户2户,8人的生产生活问题，方便脱贫人口生产生活，巩固脱贫成果。</t>
  </si>
  <si>
    <t>“十四五”县定重点村</t>
  </si>
  <si>
    <t>叠山镇</t>
  </si>
  <si>
    <t>双港村</t>
  </si>
  <si>
    <t>高杨组</t>
  </si>
  <si>
    <t>道路硬化，长3000米，3.5米宽，18cm厚，5个会车点</t>
  </si>
  <si>
    <t>120万/处</t>
  </si>
  <si>
    <t>方便75户脱贫户，136人的日常生活，巩固脱贫攻坚成果。</t>
  </si>
  <si>
    <t>葛溪乡</t>
  </si>
  <si>
    <t>王家村</t>
  </si>
  <si>
    <t>王家组</t>
  </si>
  <si>
    <t>修建排水沟</t>
  </si>
  <si>
    <t>其中300m排水沟修复，360m增加排水沟混凝土盖板</t>
  </si>
  <si>
    <t>12万元/处</t>
  </si>
  <si>
    <t>解决建档立卡脱贫人口21户67人的排水问题，改善人居环境，方便群众生产生活，巩固脱贫成果。</t>
  </si>
  <si>
    <t>晒谷场</t>
  </si>
  <si>
    <t>平方米</t>
  </si>
  <si>
    <t>硬化晒谷场600平方米</t>
  </si>
  <si>
    <t>8.9万元/处</t>
  </si>
  <si>
    <t>解决建档立卡脱贫人口14户46人的生产问题，改善人居环境，方便群众生产生活，巩固脱贫成果。</t>
  </si>
  <si>
    <t>港渡村</t>
  </si>
  <si>
    <t>汤邵组</t>
  </si>
  <si>
    <t>长280米，3.5米宽，厚18厘米</t>
  </si>
  <si>
    <t>14.48万元/处</t>
  </si>
  <si>
    <t>解决脱贫户2户7人出行问题，方便脱贫人口生产生活，巩固脱贫成果。</t>
  </si>
  <si>
    <t>花亭街道</t>
  </si>
  <si>
    <t>花亭村</t>
  </si>
  <si>
    <t>黄家小组</t>
  </si>
  <si>
    <t>道路（支路）硬化</t>
  </si>
  <si>
    <t>1300平方</t>
  </si>
  <si>
    <t>硬化道路1300平方米，厚18厘米</t>
  </si>
  <si>
    <t>18.7/处</t>
  </si>
  <si>
    <t>解决脱贫户2户，8人的出行问题，方便脱贫人口生产生活，巩固脱贫成效</t>
  </si>
  <si>
    <t>湾里乡</t>
  </si>
  <si>
    <t>庙前村</t>
  </si>
  <si>
    <t>庙前组</t>
  </si>
  <si>
    <t>道路硬化长160米，宽3.5米，厚18厘米</t>
  </si>
  <si>
    <t>8.5万元/处</t>
  </si>
  <si>
    <t>解决脱贫户3户6人的出行问题，方便脱贫人口生产生活，巩固脱贫成果。</t>
  </si>
  <si>
    <t>旭光镇</t>
  </si>
  <si>
    <t>铁沙分场</t>
  </si>
  <si>
    <t>三队</t>
  </si>
  <si>
    <t>村内排水沟</t>
  </si>
  <si>
    <t>480米长，0.5米宽，0.8米高</t>
  </si>
  <si>
    <t>村内排水沟硬化，约长480米，宽0.5米，高0.8米。</t>
  </si>
  <si>
    <t>520元/米</t>
  </si>
  <si>
    <t>解决当地脱贫户4户，9人和农户82户，428人口的生产、生活的通行问题，巩固脱贫成果。</t>
  </si>
  <si>
    <t>弋江街道</t>
  </si>
  <si>
    <t>蔬菜村</t>
  </si>
  <si>
    <t>王家山集镇</t>
  </si>
  <si>
    <t>排污水沟维修</t>
  </si>
  <si>
    <t>新建排水沟总长850米。其中排水沟长：190米，宽：0.7米，沟面扣盖板，建成暗沟。长140米，宽0.7米，建成明沟；长50米，宽0.5米，建成明沟；长430米，宽0.4米，建成明沟。400mm聚乙烯双壁波纹管HDPE20m；400mm宽钢筋砼管30m。</t>
  </si>
  <si>
    <t>40.5万元/处</t>
  </si>
  <si>
    <t>解决脱贫户30户,105人口排水排污问题，方便群众生产生活，巩固脱贫成果。</t>
  </si>
  <si>
    <t>县定重点村非脱贫村</t>
  </si>
  <si>
    <t>大树村</t>
  </si>
  <si>
    <t>排前村</t>
  </si>
  <si>
    <t>新建
排水沟</t>
  </si>
  <si>
    <t>1.破除水泥路面，放直径600mm双壁波纹管，长300米，深1.5米。
2.检查井10座，深1.5米，内径1000mm。
3.雨水井20座，深1米，内径400*700。
4.水泥路面恢复。</t>
  </si>
  <si>
    <t>30万元/处</t>
  </si>
  <si>
    <t>解决脱贫户5户,12人口排水排污问题，方便群众生产生活，巩固脱贫成果。</t>
  </si>
  <si>
    <t>周家村</t>
  </si>
  <si>
    <t>1.钢筋混凝土管内径1000mm、长55米，深2米。
2.浆砌条石排水沟宽1.5米、长133米，深1.5米。
3.破除水泥路面，放内径400mm双壁波纹管，长115米，深0.8米。
4.检查井1座，内径1000mm，深2米。
5.检查井2座，内径700mm,深0.8米。
6.雨水井3座，内径400*700,深0.6米。</t>
  </si>
  <si>
    <t>25万元/处</t>
  </si>
  <si>
    <t>解决脱贫户6户,17人口排水排污问题，方便群众生产生活，巩固脱贫成果。</t>
  </si>
  <si>
    <t>汤家村</t>
  </si>
  <si>
    <t>维修
排水沟</t>
  </si>
  <si>
    <t>1.破除水泥路面，放直径400mm双壁波纹管，长111米，深1米。
2.检查井5座，内径700mm，深1米。
3.雨水井5座，内径400*700，深0.6m。</t>
  </si>
  <si>
    <t>5万元/处</t>
  </si>
  <si>
    <t>解决脱贫户1户,3人口排水排污问题，方便群众生产生活，巩固脱贫成果。</t>
  </si>
  <si>
    <t>朱坑镇</t>
  </si>
  <si>
    <t>潭石村</t>
  </si>
  <si>
    <t>周家组</t>
  </si>
  <si>
    <t>村内道路硬化</t>
  </si>
  <si>
    <t>村内道路硬化1500平方米；1.长240米，宽3.5米，厚18cm，路肩培土；2.长165米，宽3米厚18cm，路肩培土；3.长60米，宽2.5米，厚18cm，路肩培土。</t>
  </si>
  <si>
    <t>19.5万元/处</t>
  </si>
  <si>
    <t>解决建档立卡人口10户37人的出行问题，方便脱贫人口生产生活，巩固脱贫成果。</t>
  </si>
  <si>
    <t>清湖乡</t>
  </si>
  <si>
    <t>瑚琳村</t>
  </si>
  <si>
    <t>涵潭山</t>
  </si>
  <si>
    <t>公共照明</t>
  </si>
  <si>
    <t>盏</t>
  </si>
  <si>
    <t>安装65盏太阳能路灯</t>
  </si>
  <si>
    <t>8.45万元/处</t>
  </si>
  <si>
    <t>解决脱贫户3户11人的夜间出行问题，方便脱贫人口生产生活，巩固脱贫成效</t>
  </si>
  <si>
    <t>红石护坡长160.7米，高1.5米-2.5米</t>
  </si>
  <si>
    <t>18.2万元/处</t>
  </si>
  <si>
    <t>解决脱贫户3户11人的出行问题，方便脱贫人口生产生活，巩固脱贫成效</t>
  </si>
  <si>
    <t>县定重点村“十三五”脱贫村</t>
  </si>
  <si>
    <t>慈竹村</t>
  </si>
  <si>
    <t>安置点</t>
  </si>
  <si>
    <t>安装充电设施</t>
  </si>
  <si>
    <t>硬化地面40平方米，安装相关充电设施</t>
  </si>
  <si>
    <t>4.6万/处</t>
  </si>
  <si>
    <t>方便20户脱贫户，61人的日常生活，巩固脱贫攻坚成果。</t>
  </si>
  <si>
    <t>硬化地面32平方米，安装相关充电设施</t>
  </si>
  <si>
    <t>3.8万/处</t>
  </si>
  <si>
    <t>方便11户脱贫户，41人的日常生产生活，巩固脱贫攻坚成果。</t>
  </si>
  <si>
    <t>第二批计划入库项目24个</t>
  </si>
  <si>
    <t>1.混凝土护坡长15米，高3米，复原混凝土地面30平方米；2.混凝土护坡长6米，高2.5米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</si>
</sst>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0.00_ "/>
  </numFmts>
  <fonts count="22">
    <font>
      <sz val="11"/>
      <color theme="1"/>
      <name val="宋体"/>
      <charset val="134"/>
      <scheme val="minor"/>
    </font>
    <font>
      <sz val="24"/>
      <color theme="1"/>
      <name val="宋体"/>
      <family val="3"/>
      <charset val="134"/>
      <scheme val="minor"/>
    </font>
    <font>
      <sz val="11"/>
      <name val="宋体"/>
      <family val="3"/>
      <charset val="134"/>
      <scheme val="minor"/>
    </font>
    <font>
      <sz val="10"/>
      <name val="宋体"/>
      <family val="3"/>
      <charset val="134"/>
      <scheme val="minor"/>
    </font>
    <font>
      <b/>
      <sz val="11"/>
      <color theme="1"/>
      <name val="宋体"/>
      <family val="3"/>
      <charset val="134"/>
      <scheme val="minor"/>
    </font>
    <font>
      <sz val="14"/>
      <color theme="1"/>
      <name val="宋体"/>
      <family val="3"/>
      <charset val="134"/>
      <scheme val="minor"/>
    </font>
    <font>
      <b/>
      <sz val="24"/>
      <name val="仿宋_GB2312"/>
      <charset val="134"/>
    </font>
    <font>
      <b/>
      <sz val="11"/>
      <name val="宋体"/>
      <family val="3"/>
      <charset val="134"/>
      <scheme val="minor"/>
    </font>
    <font>
      <b/>
      <sz val="10"/>
      <name val="宋体"/>
      <family val="3"/>
      <charset val="134"/>
    </font>
    <font>
      <b/>
      <sz val="10"/>
      <name val="宋体"/>
      <family val="3"/>
      <charset val="134"/>
      <scheme val="minor"/>
    </font>
    <font>
      <sz val="12"/>
      <color theme="1"/>
      <name val="宋体"/>
      <family val="3"/>
      <charset val="134"/>
      <scheme val="minor"/>
    </font>
    <font>
      <sz val="12"/>
      <color theme="1"/>
      <name val="宋体"/>
      <family val="3"/>
      <charset val="134"/>
    </font>
    <font>
      <sz val="11"/>
      <color theme="1"/>
      <name val="宋体"/>
      <family val="3"/>
      <charset val="134"/>
    </font>
    <font>
      <b/>
      <sz val="12"/>
      <name val="宋体"/>
      <family val="3"/>
      <charset val="134"/>
    </font>
    <font>
      <b/>
      <sz val="12"/>
      <color theme="1"/>
      <name val="宋体"/>
      <family val="3"/>
      <charset val="134"/>
      <scheme val="minor"/>
    </font>
    <font>
      <sz val="12"/>
      <color theme="1"/>
      <name val="宋体"/>
      <family val="3"/>
      <charset val="134"/>
      <scheme val="minor"/>
    </font>
    <font>
      <b/>
      <sz val="12"/>
      <color theme="1"/>
      <name val="宋体"/>
      <family val="3"/>
      <charset val="134"/>
    </font>
    <font>
      <b/>
      <sz val="14"/>
      <name val="宋体"/>
      <family val="3"/>
      <charset val="134"/>
    </font>
    <font>
      <sz val="11"/>
      <color theme="1"/>
      <name val="宋体"/>
      <family val="3"/>
      <charset val="134"/>
    </font>
    <font>
      <sz val="12"/>
      <name val="宋体"/>
      <family val="3"/>
      <charset val="134"/>
      <scheme val="minor"/>
    </font>
    <font>
      <sz val="12"/>
      <name val="宋体"/>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0" fillId="0" borderId="0">
      <alignment vertical="center"/>
    </xf>
  </cellStyleXfs>
  <cellXfs count="73">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0" fillId="2" borderId="0" xfId="0" applyFont="1" applyFill="1" applyAlignment="1">
      <alignment vertical="center"/>
    </xf>
    <xf numFmtId="0" fontId="2" fillId="0" borderId="0" xfId="0" applyFont="1" applyFill="1" applyAlignment="1">
      <alignment horizontal="center" vertical="center" wrapText="1"/>
    </xf>
    <xf numFmtId="0" fontId="2" fillId="2"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5" fillId="0" borderId="0" xfId="0" applyFont="1" applyAlignment="1">
      <alignment vertical="center"/>
    </xf>
    <xf numFmtId="0" fontId="0" fillId="0" borderId="0" xfId="0" applyAlignment="1">
      <alignment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8" fontId="0" fillId="2" borderId="1" xfId="0" applyNumberFormat="1" applyFont="1" applyFill="1" applyBorder="1" applyAlignment="1">
      <alignment horizontal="center" vertical="center" wrapText="1"/>
    </xf>
    <xf numFmtId="178" fontId="1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1" xfId="0" applyFont="1" applyBorder="1" applyAlignment="1">
      <alignment vertical="center" wrapText="1"/>
    </xf>
    <xf numFmtId="0" fontId="11" fillId="3" borderId="1"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9" fontId="0" fillId="0" borderId="5"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9" fontId="12" fillId="2" borderId="1" xfId="0" applyNumberFormat="1" applyFont="1" applyFill="1" applyBorder="1" applyAlignment="1">
      <alignment horizontal="center" vertical="center" wrapText="1"/>
    </xf>
    <xf numFmtId="0" fontId="2" fillId="0" borderId="0" xfId="0" applyFont="1" applyFill="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lignment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xf>
    <xf numFmtId="0" fontId="10" fillId="2" borderId="1"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78" fontId="6" fillId="0" borderId="0" xfId="0" applyNumberFormat="1" applyFont="1" applyFill="1" applyAlignment="1">
      <alignment horizontal="center"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cellXfs>
  <cellStyles count="2">
    <cellStyle name="常规" xfId="0" builtinId="0"/>
    <cellStyle name="常规 4" xfId="1" xr:uid="{00000000-0005-0000-0000-000025000000}"/>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9"/>
  <sheetViews>
    <sheetView tabSelected="1" topLeftCell="A27" workbookViewId="0">
      <selection activeCell="Q32" sqref="Q32"/>
    </sheetView>
  </sheetViews>
  <sheetFormatPr defaultColWidth="9" defaultRowHeight="13.5"/>
  <cols>
    <col min="2" max="2" width="11.25" customWidth="1"/>
    <col min="16" max="16" width="26.375" customWidth="1"/>
    <col min="19" max="19" width="25.375" customWidth="1"/>
  </cols>
  <sheetData>
    <row r="1" spans="1:24" ht="27" customHeight="1">
      <c r="A1" s="10" t="s">
        <v>0</v>
      </c>
      <c r="B1" s="11"/>
    </row>
    <row r="2" spans="1:24" s="1" customFormat="1" ht="39" customHeight="1">
      <c r="A2" s="55" t="s">
        <v>1</v>
      </c>
      <c r="B2" s="55"/>
      <c r="C2" s="55"/>
      <c r="D2" s="55"/>
      <c r="E2" s="55"/>
      <c r="F2" s="56"/>
      <c r="G2" s="56"/>
      <c r="H2" s="56"/>
      <c r="I2" s="57"/>
      <c r="J2" s="57"/>
      <c r="K2" s="56"/>
      <c r="L2" s="56"/>
      <c r="M2" s="56"/>
      <c r="N2" s="56"/>
      <c r="O2" s="56"/>
      <c r="P2" s="56"/>
      <c r="Q2" s="56"/>
      <c r="R2" s="56"/>
      <c r="S2" s="56"/>
      <c r="T2" s="56"/>
      <c r="U2" s="55"/>
      <c r="V2" s="55"/>
      <c r="W2" s="55"/>
    </row>
    <row r="3" spans="1:24" ht="18.75">
      <c r="A3" s="63" t="s">
        <v>2</v>
      </c>
      <c r="B3" s="65" t="s">
        <v>3</v>
      </c>
      <c r="C3" s="67" t="s">
        <v>4</v>
      </c>
      <c r="D3" s="67" t="s">
        <v>5</v>
      </c>
      <c r="E3" s="68" t="s">
        <v>6</v>
      </c>
      <c r="F3" s="67" t="s">
        <v>7</v>
      </c>
      <c r="G3" s="69" t="s">
        <v>8</v>
      </c>
      <c r="H3" s="69" t="s">
        <v>9</v>
      </c>
      <c r="I3" s="58" t="s">
        <v>10</v>
      </c>
      <c r="J3" s="58"/>
      <c r="K3" s="59"/>
      <c r="L3" s="69" t="s">
        <v>11</v>
      </c>
      <c r="M3" s="69" t="s">
        <v>12</v>
      </c>
      <c r="N3" s="69" t="s">
        <v>13</v>
      </c>
      <c r="O3" s="69" t="s">
        <v>14</v>
      </c>
      <c r="P3" s="60" t="s">
        <v>15</v>
      </c>
      <c r="Q3" s="60"/>
      <c r="R3" s="60"/>
      <c r="S3" s="60"/>
      <c r="T3" s="61"/>
      <c r="U3" s="67" t="s">
        <v>16</v>
      </c>
      <c r="V3" s="67" t="s">
        <v>17</v>
      </c>
      <c r="W3" s="71" t="s">
        <v>18</v>
      </c>
    </row>
    <row r="4" spans="1:24" ht="57">
      <c r="A4" s="64"/>
      <c r="B4" s="66"/>
      <c r="C4" s="67"/>
      <c r="D4" s="67"/>
      <c r="E4" s="68"/>
      <c r="F4" s="67"/>
      <c r="G4" s="70"/>
      <c r="H4" s="70"/>
      <c r="I4" s="20" t="s">
        <v>19</v>
      </c>
      <c r="J4" s="20" t="s">
        <v>20</v>
      </c>
      <c r="K4" s="21" t="s">
        <v>21</v>
      </c>
      <c r="L4" s="70"/>
      <c r="M4" s="70"/>
      <c r="N4" s="70"/>
      <c r="O4" s="70"/>
      <c r="P4" s="33" t="s">
        <v>22</v>
      </c>
      <c r="Q4" s="33" t="s">
        <v>23</v>
      </c>
      <c r="R4" s="33" t="s">
        <v>24</v>
      </c>
      <c r="S4" s="33" t="s">
        <v>25</v>
      </c>
      <c r="T4" s="37" t="s">
        <v>26</v>
      </c>
      <c r="U4" s="67"/>
      <c r="V4" s="67"/>
      <c r="W4" s="72"/>
    </row>
    <row r="5" spans="1:24" s="2" customFormat="1" ht="50.1" customHeight="1">
      <c r="A5" s="12">
        <v>1</v>
      </c>
      <c r="B5" s="13" t="s">
        <v>27</v>
      </c>
      <c r="C5" s="13" t="s">
        <v>28</v>
      </c>
      <c r="D5" s="13" t="s">
        <v>29</v>
      </c>
      <c r="E5" s="13" t="s">
        <v>30</v>
      </c>
      <c r="F5" s="13" t="s">
        <v>31</v>
      </c>
      <c r="G5" s="13">
        <v>500</v>
      </c>
      <c r="H5" s="13" t="s">
        <v>32</v>
      </c>
      <c r="I5" s="22">
        <v>27.53</v>
      </c>
      <c r="J5" s="13">
        <v>27.53</v>
      </c>
      <c r="K5" s="13">
        <v>0</v>
      </c>
      <c r="L5" s="23">
        <v>0</v>
      </c>
      <c r="M5" s="23">
        <v>0</v>
      </c>
      <c r="N5" s="23">
        <v>17</v>
      </c>
      <c r="O5" s="23">
        <v>62</v>
      </c>
      <c r="P5" s="13" t="s">
        <v>33</v>
      </c>
      <c r="Q5" s="13" t="s">
        <v>34</v>
      </c>
      <c r="R5" s="13" t="s">
        <v>35</v>
      </c>
      <c r="S5" s="13" t="s">
        <v>36</v>
      </c>
      <c r="T5" s="38">
        <v>0.95</v>
      </c>
      <c r="U5" s="13" t="s">
        <v>37</v>
      </c>
      <c r="V5" s="13" t="s">
        <v>28</v>
      </c>
      <c r="W5" s="15"/>
    </row>
    <row r="6" spans="1:24" s="2" customFormat="1" ht="60.95" customHeight="1">
      <c r="A6" s="12">
        <v>2</v>
      </c>
      <c r="B6" s="14" t="s">
        <v>27</v>
      </c>
      <c r="C6" s="15" t="s">
        <v>38</v>
      </c>
      <c r="D6" s="14" t="s">
        <v>39</v>
      </c>
      <c r="E6" s="14" t="s">
        <v>40</v>
      </c>
      <c r="F6" s="13" t="s">
        <v>41</v>
      </c>
      <c r="G6" s="13">
        <v>221</v>
      </c>
      <c r="H6" s="15" t="s">
        <v>32</v>
      </c>
      <c r="I6" s="24">
        <v>23</v>
      </c>
      <c r="J6" s="25">
        <v>23</v>
      </c>
      <c r="K6" s="14">
        <v>0</v>
      </c>
      <c r="L6" s="14">
        <v>2</v>
      </c>
      <c r="M6" s="14">
        <v>9</v>
      </c>
      <c r="N6" s="14">
        <v>42</v>
      </c>
      <c r="O6" s="14">
        <v>181</v>
      </c>
      <c r="P6" s="13" t="s">
        <v>42</v>
      </c>
      <c r="Q6" s="15" t="s">
        <v>43</v>
      </c>
      <c r="R6" s="15" t="s">
        <v>35</v>
      </c>
      <c r="S6" s="15" t="s">
        <v>44</v>
      </c>
      <c r="T6" s="39">
        <v>0.95</v>
      </c>
      <c r="U6" s="15" t="s">
        <v>37</v>
      </c>
      <c r="V6" s="15" t="s">
        <v>38</v>
      </c>
      <c r="W6" s="14"/>
      <c r="X6" s="47"/>
    </row>
    <row r="7" spans="1:24" s="2" customFormat="1" ht="54" customHeight="1">
      <c r="A7" s="12">
        <v>3</v>
      </c>
      <c r="B7" s="13" t="s">
        <v>45</v>
      </c>
      <c r="C7" s="15" t="s">
        <v>38</v>
      </c>
      <c r="D7" s="14" t="s">
        <v>46</v>
      </c>
      <c r="E7" s="14" t="s">
        <v>47</v>
      </c>
      <c r="F7" s="14" t="s">
        <v>48</v>
      </c>
      <c r="G7" s="14">
        <v>750</v>
      </c>
      <c r="H7" s="15" t="s">
        <v>32</v>
      </c>
      <c r="I7" s="24">
        <v>45</v>
      </c>
      <c r="J7" s="25">
        <v>25</v>
      </c>
      <c r="K7" s="14">
        <v>20</v>
      </c>
      <c r="L7" s="14">
        <v>3</v>
      </c>
      <c r="M7" s="14">
        <v>12</v>
      </c>
      <c r="N7" s="14">
        <v>31</v>
      </c>
      <c r="O7" s="14">
        <v>133</v>
      </c>
      <c r="P7" s="13" t="s">
        <v>49</v>
      </c>
      <c r="Q7" s="15" t="s">
        <v>50</v>
      </c>
      <c r="R7" s="13" t="s">
        <v>35</v>
      </c>
      <c r="S7" s="15" t="s">
        <v>51</v>
      </c>
      <c r="T7" s="39">
        <v>0.95</v>
      </c>
      <c r="U7" s="15" t="s">
        <v>37</v>
      </c>
      <c r="V7" s="15" t="s">
        <v>38</v>
      </c>
      <c r="W7" s="14"/>
    </row>
    <row r="8" spans="1:24" s="2" customFormat="1" ht="56.1" customHeight="1">
      <c r="A8" s="12">
        <v>4</v>
      </c>
      <c r="B8" s="16" t="s">
        <v>27</v>
      </c>
      <c r="C8" s="16" t="s">
        <v>52</v>
      </c>
      <c r="D8" s="16" t="s">
        <v>53</v>
      </c>
      <c r="E8" s="16" t="s">
        <v>54</v>
      </c>
      <c r="F8" s="16" t="s">
        <v>48</v>
      </c>
      <c r="G8" s="16">
        <v>950</v>
      </c>
      <c r="H8" s="16" t="s">
        <v>32</v>
      </c>
      <c r="I8" s="26">
        <v>66.31</v>
      </c>
      <c r="J8" s="26">
        <v>66.31</v>
      </c>
      <c r="K8" s="27">
        <v>0</v>
      </c>
      <c r="L8" s="28">
        <v>14</v>
      </c>
      <c r="M8" s="28">
        <v>41</v>
      </c>
      <c r="N8" s="28">
        <v>230</v>
      </c>
      <c r="O8" s="28">
        <v>910</v>
      </c>
      <c r="P8" s="27" t="s">
        <v>55</v>
      </c>
      <c r="Q8" s="40" t="s">
        <v>56</v>
      </c>
      <c r="R8" s="15" t="s">
        <v>35</v>
      </c>
      <c r="S8" s="40" t="s">
        <v>57</v>
      </c>
      <c r="T8" s="41">
        <v>0.95</v>
      </c>
      <c r="U8" s="40" t="s">
        <v>37</v>
      </c>
      <c r="V8" s="16" t="s">
        <v>52</v>
      </c>
      <c r="W8" s="15"/>
    </row>
    <row r="9" spans="1:24" s="3" customFormat="1" ht="63" customHeight="1">
      <c r="A9" s="12">
        <v>5</v>
      </c>
      <c r="B9" s="15" t="s">
        <v>27</v>
      </c>
      <c r="C9" s="15" t="s">
        <v>58</v>
      </c>
      <c r="D9" s="15" t="s">
        <v>59</v>
      </c>
      <c r="E9" s="15" t="s">
        <v>60</v>
      </c>
      <c r="F9" s="15" t="s">
        <v>61</v>
      </c>
      <c r="G9" s="15">
        <v>21</v>
      </c>
      <c r="H9" s="15" t="s">
        <v>32</v>
      </c>
      <c r="I9" s="29">
        <v>9.5</v>
      </c>
      <c r="J9" s="15">
        <v>9.5</v>
      </c>
      <c r="K9" s="15">
        <v>0</v>
      </c>
      <c r="L9" s="15">
        <v>9</v>
      </c>
      <c r="M9" s="15">
        <v>26</v>
      </c>
      <c r="N9" s="15">
        <v>73</v>
      </c>
      <c r="O9" s="15">
        <v>339</v>
      </c>
      <c r="P9" s="15" t="s">
        <v>185</v>
      </c>
      <c r="Q9" s="15" t="s">
        <v>62</v>
      </c>
      <c r="R9" s="13" t="s">
        <v>35</v>
      </c>
      <c r="S9" s="15" t="s">
        <v>63</v>
      </c>
      <c r="T9" s="39">
        <v>0.95</v>
      </c>
      <c r="U9" s="15" t="s">
        <v>64</v>
      </c>
      <c r="V9" s="15" t="s">
        <v>58</v>
      </c>
      <c r="W9" s="48"/>
    </row>
    <row r="10" spans="1:24" s="3" customFormat="1" ht="90.95" customHeight="1">
      <c r="A10" s="12">
        <v>6</v>
      </c>
      <c r="B10" s="17" t="s">
        <v>65</v>
      </c>
      <c r="C10" s="17" t="s">
        <v>58</v>
      </c>
      <c r="D10" s="17" t="s">
        <v>66</v>
      </c>
      <c r="E10" s="17" t="s">
        <v>67</v>
      </c>
      <c r="F10" s="17" t="s">
        <v>68</v>
      </c>
      <c r="G10" s="17">
        <v>1</v>
      </c>
      <c r="H10" s="17" t="s">
        <v>69</v>
      </c>
      <c r="I10" s="30">
        <v>39.4</v>
      </c>
      <c r="J10" s="17">
        <v>39.4</v>
      </c>
      <c r="K10" s="17">
        <v>0</v>
      </c>
      <c r="L10" s="17">
        <v>15</v>
      </c>
      <c r="M10" s="17">
        <v>62</v>
      </c>
      <c r="N10" s="17">
        <v>150</v>
      </c>
      <c r="O10" s="17">
        <v>530</v>
      </c>
      <c r="P10" s="17" t="s">
        <v>70</v>
      </c>
      <c r="Q10" s="17" t="s">
        <v>71</v>
      </c>
      <c r="R10" s="15" t="s">
        <v>35</v>
      </c>
      <c r="S10" s="17" t="s">
        <v>72</v>
      </c>
      <c r="T10" s="42">
        <v>0.95</v>
      </c>
      <c r="U10" s="42" t="s">
        <v>73</v>
      </c>
      <c r="V10" s="17" t="s">
        <v>58</v>
      </c>
      <c r="W10" s="40"/>
    </row>
    <row r="11" spans="1:24" s="3" customFormat="1" ht="90.95" customHeight="1">
      <c r="A11" s="12">
        <v>7</v>
      </c>
      <c r="B11" s="17" t="s">
        <v>27</v>
      </c>
      <c r="C11" s="17" t="s">
        <v>58</v>
      </c>
      <c r="D11" s="17" t="s">
        <v>74</v>
      </c>
      <c r="E11" s="17" t="s">
        <v>75</v>
      </c>
      <c r="F11" s="17" t="s">
        <v>48</v>
      </c>
      <c r="G11" s="17">
        <v>280</v>
      </c>
      <c r="H11" s="17" t="s">
        <v>32</v>
      </c>
      <c r="I11" s="31">
        <v>20.85</v>
      </c>
      <c r="J11" s="16">
        <v>20.85</v>
      </c>
      <c r="K11" s="17">
        <v>0</v>
      </c>
      <c r="L11" s="17">
        <v>5</v>
      </c>
      <c r="M11" s="17">
        <v>18</v>
      </c>
      <c r="N11" s="17">
        <v>76</v>
      </c>
      <c r="O11" s="17">
        <v>308</v>
      </c>
      <c r="P11" s="17" t="s">
        <v>76</v>
      </c>
      <c r="Q11" s="17" t="s">
        <v>77</v>
      </c>
      <c r="R11" s="43" t="s">
        <v>35</v>
      </c>
      <c r="S11" s="17" t="s">
        <v>78</v>
      </c>
      <c r="T11" s="42">
        <v>0.95</v>
      </c>
      <c r="U11" s="17" t="s">
        <v>37</v>
      </c>
      <c r="V11" s="17" t="s">
        <v>58</v>
      </c>
      <c r="W11" s="16"/>
    </row>
    <row r="12" spans="1:24" s="2" customFormat="1" ht="120" customHeight="1">
      <c r="A12" s="12">
        <v>8</v>
      </c>
      <c r="B12" s="13" t="s">
        <v>79</v>
      </c>
      <c r="C12" s="13" t="s">
        <v>80</v>
      </c>
      <c r="D12" s="14" t="s">
        <v>81</v>
      </c>
      <c r="E12" s="14" t="s">
        <v>82</v>
      </c>
      <c r="F12" s="13" t="s">
        <v>83</v>
      </c>
      <c r="G12" s="13">
        <v>180</v>
      </c>
      <c r="H12" s="13" t="s">
        <v>32</v>
      </c>
      <c r="I12" s="12">
        <v>15</v>
      </c>
      <c r="J12" s="14">
        <v>15</v>
      </c>
      <c r="K12" s="13">
        <v>0</v>
      </c>
      <c r="L12" s="13">
        <v>2</v>
      </c>
      <c r="M12" s="13">
        <v>8</v>
      </c>
      <c r="N12" s="14">
        <v>60</v>
      </c>
      <c r="O12" s="14">
        <v>240</v>
      </c>
      <c r="P12" s="13" t="s">
        <v>84</v>
      </c>
      <c r="Q12" s="14" t="s">
        <v>85</v>
      </c>
      <c r="R12" s="13" t="s">
        <v>35</v>
      </c>
      <c r="S12" s="13" t="s">
        <v>86</v>
      </c>
      <c r="T12" s="38">
        <v>0.95</v>
      </c>
      <c r="U12" s="13" t="s">
        <v>37</v>
      </c>
      <c r="V12" s="13" t="s">
        <v>80</v>
      </c>
      <c r="W12" s="13"/>
    </row>
    <row r="13" spans="1:24" s="4" customFormat="1" ht="50.1" customHeight="1">
      <c r="A13" s="12">
        <v>9</v>
      </c>
      <c r="B13" s="15" t="s">
        <v>87</v>
      </c>
      <c r="C13" s="15" t="s">
        <v>88</v>
      </c>
      <c r="D13" s="15" t="s">
        <v>89</v>
      </c>
      <c r="E13" s="15" t="s">
        <v>90</v>
      </c>
      <c r="F13" s="15" t="s">
        <v>48</v>
      </c>
      <c r="G13" s="15">
        <v>3000</v>
      </c>
      <c r="H13" s="15" t="s">
        <v>32</v>
      </c>
      <c r="I13" s="29">
        <v>120</v>
      </c>
      <c r="J13" s="15">
        <v>54.78</v>
      </c>
      <c r="K13" s="15">
        <v>65.22</v>
      </c>
      <c r="L13" s="15">
        <v>75</v>
      </c>
      <c r="M13" s="15">
        <v>136</v>
      </c>
      <c r="N13" s="15">
        <v>458</v>
      </c>
      <c r="O13" s="15">
        <v>2342</v>
      </c>
      <c r="P13" s="15" t="s">
        <v>91</v>
      </c>
      <c r="Q13" s="15" t="s">
        <v>92</v>
      </c>
      <c r="R13" s="15" t="s">
        <v>35</v>
      </c>
      <c r="S13" s="15" t="s">
        <v>93</v>
      </c>
      <c r="T13" s="39">
        <v>0.95</v>
      </c>
      <c r="U13" s="15" t="s">
        <v>37</v>
      </c>
      <c r="V13" s="15" t="s">
        <v>88</v>
      </c>
      <c r="W13" s="15"/>
    </row>
    <row r="14" spans="1:24" s="5" customFormat="1" ht="62.1" customHeight="1">
      <c r="A14" s="12">
        <v>10</v>
      </c>
      <c r="B14" s="15" t="s">
        <v>79</v>
      </c>
      <c r="C14" s="15" t="s">
        <v>94</v>
      </c>
      <c r="D14" s="15" t="s">
        <v>95</v>
      </c>
      <c r="E14" s="15" t="s">
        <v>96</v>
      </c>
      <c r="F14" s="13" t="s">
        <v>97</v>
      </c>
      <c r="G14" s="13">
        <v>360</v>
      </c>
      <c r="H14" s="13" t="s">
        <v>32</v>
      </c>
      <c r="I14" s="22">
        <v>12</v>
      </c>
      <c r="J14" s="13">
        <v>12</v>
      </c>
      <c r="K14" s="15">
        <v>0</v>
      </c>
      <c r="L14" s="15">
        <v>21</v>
      </c>
      <c r="M14" s="15">
        <v>67</v>
      </c>
      <c r="N14" s="15">
        <v>289</v>
      </c>
      <c r="O14" s="15">
        <v>1452</v>
      </c>
      <c r="P14" s="13" t="s">
        <v>98</v>
      </c>
      <c r="Q14" s="13" t="s">
        <v>99</v>
      </c>
      <c r="R14" s="13" t="s">
        <v>35</v>
      </c>
      <c r="S14" s="15" t="s">
        <v>100</v>
      </c>
      <c r="T14" s="39">
        <v>0.95</v>
      </c>
      <c r="U14" s="15" t="s">
        <v>64</v>
      </c>
      <c r="V14" s="15" t="s">
        <v>94</v>
      </c>
      <c r="W14" s="49"/>
    </row>
    <row r="15" spans="1:24" s="5" customFormat="1" ht="62.1" customHeight="1">
      <c r="A15" s="12">
        <v>11</v>
      </c>
      <c r="B15" s="15" t="s">
        <v>79</v>
      </c>
      <c r="C15" s="15" t="s">
        <v>94</v>
      </c>
      <c r="D15" s="15" t="s">
        <v>95</v>
      </c>
      <c r="E15" s="15" t="s">
        <v>96</v>
      </c>
      <c r="F15" s="13" t="s">
        <v>101</v>
      </c>
      <c r="G15" s="13">
        <v>600</v>
      </c>
      <c r="H15" s="13" t="s">
        <v>102</v>
      </c>
      <c r="I15" s="22">
        <v>8.9</v>
      </c>
      <c r="J15" s="13">
        <v>8.9</v>
      </c>
      <c r="K15" s="15">
        <v>0</v>
      </c>
      <c r="L15" s="15">
        <v>14</v>
      </c>
      <c r="M15" s="15">
        <v>46</v>
      </c>
      <c r="N15" s="15">
        <v>167</v>
      </c>
      <c r="O15" s="15">
        <v>1127</v>
      </c>
      <c r="P15" s="13" t="s">
        <v>103</v>
      </c>
      <c r="Q15" s="13" t="s">
        <v>104</v>
      </c>
      <c r="R15" s="15" t="s">
        <v>35</v>
      </c>
      <c r="S15" s="15" t="s">
        <v>105</v>
      </c>
      <c r="T15" s="39">
        <v>0.95</v>
      </c>
      <c r="U15" s="15" t="s">
        <v>64</v>
      </c>
      <c r="V15" s="15" t="s">
        <v>94</v>
      </c>
      <c r="W15" s="49"/>
    </row>
    <row r="16" spans="1:24" s="5" customFormat="1" ht="50.1" customHeight="1">
      <c r="A16" s="12">
        <v>12</v>
      </c>
      <c r="B16" s="15" t="s">
        <v>27</v>
      </c>
      <c r="C16" s="15" t="s">
        <v>94</v>
      </c>
      <c r="D16" s="15" t="s">
        <v>106</v>
      </c>
      <c r="E16" s="15" t="s">
        <v>107</v>
      </c>
      <c r="F16" s="13" t="s">
        <v>48</v>
      </c>
      <c r="G16" s="13">
        <v>280</v>
      </c>
      <c r="H16" s="13" t="s">
        <v>32</v>
      </c>
      <c r="I16" s="22">
        <v>14.48</v>
      </c>
      <c r="J16" s="13">
        <v>14.48</v>
      </c>
      <c r="K16" s="15">
        <v>0</v>
      </c>
      <c r="L16" s="15">
        <v>2</v>
      </c>
      <c r="M16" s="15">
        <v>7</v>
      </c>
      <c r="N16" s="15">
        <v>40</v>
      </c>
      <c r="O16" s="15">
        <v>147</v>
      </c>
      <c r="P16" s="13" t="s">
        <v>108</v>
      </c>
      <c r="Q16" s="13" t="s">
        <v>109</v>
      </c>
      <c r="R16" s="13" t="s">
        <v>35</v>
      </c>
      <c r="S16" s="15" t="s">
        <v>110</v>
      </c>
      <c r="T16" s="39">
        <v>0.95</v>
      </c>
      <c r="U16" s="15" t="s">
        <v>37</v>
      </c>
      <c r="V16" s="15" t="s">
        <v>94</v>
      </c>
      <c r="W16" s="49"/>
    </row>
    <row r="17" spans="1:23" s="5" customFormat="1" ht="50.1" customHeight="1">
      <c r="A17" s="12">
        <v>13</v>
      </c>
      <c r="B17" s="15" t="s">
        <v>27</v>
      </c>
      <c r="C17" s="15" t="s">
        <v>111</v>
      </c>
      <c r="D17" s="15" t="s">
        <v>112</v>
      </c>
      <c r="E17" s="15" t="s">
        <v>113</v>
      </c>
      <c r="F17" s="15" t="s">
        <v>114</v>
      </c>
      <c r="G17" s="15" t="s">
        <v>115</v>
      </c>
      <c r="H17" s="15" t="s">
        <v>102</v>
      </c>
      <c r="I17" s="24">
        <v>18.7</v>
      </c>
      <c r="J17" s="25">
        <v>18.7</v>
      </c>
      <c r="K17" s="15">
        <v>0</v>
      </c>
      <c r="L17" s="15">
        <v>6</v>
      </c>
      <c r="M17" s="15">
        <v>24</v>
      </c>
      <c r="N17" s="15">
        <v>113</v>
      </c>
      <c r="O17" s="15">
        <v>454</v>
      </c>
      <c r="P17" s="34" t="s">
        <v>116</v>
      </c>
      <c r="Q17" s="15" t="s">
        <v>117</v>
      </c>
      <c r="R17" s="15" t="s">
        <v>35</v>
      </c>
      <c r="S17" s="15" t="s">
        <v>118</v>
      </c>
      <c r="T17" s="39">
        <v>0.95</v>
      </c>
      <c r="U17" s="15" t="s">
        <v>37</v>
      </c>
      <c r="V17" s="15" t="s">
        <v>111</v>
      </c>
      <c r="W17" s="50"/>
    </row>
    <row r="18" spans="1:23" s="6" customFormat="1" ht="90" customHeight="1">
      <c r="A18" s="12">
        <v>14</v>
      </c>
      <c r="B18" s="13" t="s">
        <v>79</v>
      </c>
      <c r="C18" s="13" t="s">
        <v>119</v>
      </c>
      <c r="D18" s="13" t="s">
        <v>120</v>
      </c>
      <c r="E18" s="13" t="s">
        <v>121</v>
      </c>
      <c r="F18" s="13" t="s">
        <v>48</v>
      </c>
      <c r="G18" s="13">
        <v>160</v>
      </c>
      <c r="H18" s="13" t="s">
        <v>32</v>
      </c>
      <c r="I18" s="22">
        <v>8.5</v>
      </c>
      <c r="J18" s="22">
        <v>8.5</v>
      </c>
      <c r="K18" s="13">
        <v>0</v>
      </c>
      <c r="L18" s="13">
        <v>3</v>
      </c>
      <c r="M18" s="13">
        <v>6</v>
      </c>
      <c r="N18" s="13">
        <v>46</v>
      </c>
      <c r="O18" s="13">
        <v>156</v>
      </c>
      <c r="P18" s="13" t="s">
        <v>122</v>
      </c>
      <c r="Q18" s="13" t="s">
        <v>123</v>
      </c>
      <c r="R18" s="13" t="s">
        <v>35</v>
      </c>
      <c r="S18" s="13" t="s">
        <v>124</v>
      </c>
      <c r="T18" s="44">
        <v>0.95</v>
      </c>
      <c r="U18" s="51" t="s">
        <v>37</v>
      </c>
      <c r="V18" s="52" t="s">
        <v>119</v>
      </c>
      <c r="W18" s="52"/>
    </row>
    <row r="19" spans="1:23" s="3" customFormat="1" ht="57" customHeight="1">
      <c r="A19" s="12">
        <v>15</v>
      </c>
      <c r="B19" s="15" t="s">
        <v>27</v>
      </c>
      <c r="C19" s="15" t="s">
        <v>125</v>
      </c>
      <c r="D19" s="15" t="s">
        <v>126</v>
      </c>
      <c r="E19" s="15" t="s">
        <v>127</v>
      </c>
      <c r="F19" s="15" t="s">
        <v>128</v>
      </c>
      <c r="G19" s="15" t="s">
        <v>129</v>
      </c>
      <c r="H19" s="15" t="s">
        <v>32</v>
      </c>
      <c r="I19" s="29">
        <v>24.96</v>
      </c>
      <c r="J19" s="15">
        <v>24.96</v>
      </c>
      <c r="K19" s="15">
        <v>0</v>
      </c>
      <c r="L19" s="15">
        <v>4</v>
      </c>
      <c r="M19" s="15">
        <v>9</v>
      </c>
      <c r="N19" s="15">
        <v>82</v>
      </c>
      <c r="O19" s="15">
        <v>428</v>
      </c>
      <c r="P19" s="15" t="s">
        <v>130</v>
      </c>
      <c r="Q19" s="15" t="s">
        <v>131</v>
      </c>
      <c r="R19" s="15" t="s">
        <v>35</v>
      </c>
      <c r="S19" s="15" t="s">
        <v>132</v>
      </c>
      <c r="T19" s="39">
        <v>0.95</v>
      </c>
      <c r="U19" s="15" t="s">
        <v>64</v>
      </c>
      <c r="V19" s="15" t="s">
        <v>125</v>
      </c>
      <c r="W19" s="15"/>
    </row>
    <row r="20" spans="1:23" s="7" customFormat="1" ht="126" customHeight="1">
      <c r="A20" s="12">
        <v>16</v>
      </c>
      <c r="B20" s="13" t="s">
        <v>27</v>
      </c>
      <c r="C20" s="13" t="s">
        <v>133</v>
      </c>
      <c r="D20" s="13" t="s">
        <v>134</v>
      </c>
      <c r="E20" s="13" t="s">
        <v>135</v>
      </c>
      <c r="F20" s="13" t="s">
        <v>136</v>
      </c>
      <c r="G20" s="13">
        <v>850</v>
      </c>
      <c r="H20" s="13" t="s">
        <v>32</v>
      </c>
      <c r="I20" s="22">
        <v>40.5</v>
      </c>
      <c r="J20" s="13">
        <v>40.5</v>
      </c>
      <c r="K20" s="13">
        <v>0</v>
      </c>
      <c r="L20" s="13">
        <v>30</v>
      </c>
      <c r="M20" s="13">
        <v>105</v>
      </c>
      <c r="N20" s="13">
        <v>584</v>
      </c>
      <c r="O20" s="13">
        <v>2067</v>
      </c>
      <c r="P20" s="13" t="s">
        <v>137</v>
      </c>
      <c r="Q20" s="13" t="s">
        <v>138</v>
      </c>
      <c r="R20" s="13" t="s">
        <v>35</v>
      </c>
      <c r="S20" s="13" t="s">
        <v>139</v>
      </c>
      <c r="T20" s="45">
        <v>0.95</v>
      </c>
      <c r="U20" s="13" t="s">
        <v>64</v>
      </c>
      <c r="V20" s="13" t="s">
        <v>133</v>
      </c>
      <c r="W20" s="14"/>
    </row>
    <row r="21" spans="1:23" s="8" customFormat="1" ht="114.95" customHeight="1">
      <c r="A21" s="12">
        <v>17</v>
      </c>
      <c r="B21" s="18" t="s">
        <v>140</v>
      </c>
      <c r="C21" s="15" t="s">
        <v>133</v>
      </c>
      <c r="D21" s="15" t="s">
        <v>141</v>
      </c>
      <c r="E21" s="15" t="s">
        <v>142</v>
      </c>
      <c r="F21" s="15" t="s">
        <v>143</v>
      </c>
      <c r="G21" s="15">
        <v>300</v>
      </c>
      <c r="H21" s="15" t="s">
        <v>32</v>
      </c>
      <c r="I21" s="29">
        <v>30</v>
      </c>
      <c r="J21" s="15">
        <v>30</v>
      </c>
      <c r="K21" s="15">
        <v>0</v>
      </c>
      <c r="L21" s="15">
        <v>5</v>
      </c>
      <c r="M21" s="15">
        <v>12</v>
      </c>
      <c r="N21" s="15">
        <v>60</v>
      </c>
      <c r="O21" s="15">
        <v>206</v>
      </c>
      <c r="P21" s="35" t="s">
        <v>144</v>
      </c>
      <c r="Q21" s="15" t="s">
        <v>145</v>
      </c>
      <c r="R21" s="15" t="s">
        <v>35</v>
      </c>
      <c r="S21" s="15" t="s">
        <v>146</v>
      </c>
      <c r="T21" s="46">
        <v>0.95</v>
      </c>
      <c r="U21" s="18" t="s">
        <v>64</v>
      </c>
      <c r="V21" s="15" t="s">
        <v>133</v>
      </c>
      <c r="W21" s="15"/>
    </row>
    <row r="22" spans="1:23" ht="185.1" customHeight="1">
      <c r="A22" s="12">
        <v>18</v>
      </c>
      <c r="B22" s="18" t="s">
        <v>140</v>
      </c>
      <c r="C22" s="15" t="s">
        <v>133</v>
      </c>
      <c r="D22" s="15" t="s">
        <v>141</v>
      </c>
      <c r="E22" s="15" t="s">
        <v>147</v>
      </c>
      <c r="F22" s="15" t="s">
        <v>143</v>
      </c>
      <c r="G22" s="15">
        <v>303</v>
      </c>
      <c r="H22" s="15" t="s">
        <v>32</v>
      </c>
      <c r="I22" s="29">
        <v>25</v>
      </c>
      <c r="J22" s="15">
        <v>30</v>
      </c>
      <c r="K22" s="15">
        <v>0</v>
      </c>
      <c r="L22" s="15">
        <v>6</v>
      </c>
      <c r="M22" s="15">
        <v>17</v>
      </c>
      <c r="N22" s="15">
        <v>42</v>
      </c>
      <c r="O22" s="15">
        <v>160</v>
      </c>
      <c r="P22" s="35" t="s">
        <v>148</v>
      </c>
      <c r="Q22" s="15" t="s">
        <v>149</v>
      </c>
      <c r="R22" s="13" t="s">
        <v>35</v>
      </c>
      <c r="S22" s="15" t="s">
        <v>150</v>
      </c>
      <c r="T22" s="46">
        <v>0.95</v>
      </c>
      <c r="U22" s="18" t="s">
        <v>64</v>
      </c>
      <c r="V22" s="15" t="s">
        <v>133</v>
      </c>
      <c r="W22" s="15"/>
    </row>
    <row r="23" spans="1:23" ht="105" customHeight="1">
      <c r="A23" s="12">
        <v>19</v>
      </c>
      <c r="B23" s="18" t="s">
        <v>140</v>
      </c>
      <c r="C23" s="15" t="s">
        <v>133</v>
      </c>
      <c r="D23" s="15" t="s">
        <v>141</v>
      </c>
      <c r="E23" s="15" t="s">
        <v>151</v>
      </c>
      <c r="F23" s="15" t="s">
        <v>152</v>
      </c>
      <c r="G23" s="15">
        <v>111</v>
      </c>
      <c r="H23" s="15" t="s">
        <v>32</v>
      </c>
      <c r="I23" s="29">
        <v>5</v>
      </c>
      <c r="J23" s="15">
        <v>5</v>
      </c>
      <c r="K23" s="15">
        <v>0</v>
      </c>
      <c r="L23" s="15">
        <v>1</v>
      </c>
      <c r="M23" s="15">
        <v>3</v>
      </c>
      <c r="N23" s="15">
        <v>21</v>
      </c>
      <c r="O23" s="15">
        <v>79</v>
      </c>
      <c r="P23" s="35" t="s">
        <v>153</v>
      </c>
      <c r="Q23" s="15" t="s">
        <v>154</v>
      </c>
      <c r="R23" s="15" t="s">
        <v>35</v>
      </c>
      <c r="S23" s="15" t="s">
        <v>155</v>
      </c>
      <c r="T23" s="46">
        <v>0.95</v>
      </c>
      <c r="U23" s="18" t="s">
        <v>64</v>
      </c>
      <c r="V23" s="15" t="s">
        <v>133</v>
      </c>
      <c r="W23" s="53"/>
    </row>
    <row r="24" spans="1:23" s="2" customFormat="1" ht="90.95" customHeight="1">
      <c r="A24" s="12">
        <v>20</v>
      </c>
      <c r="B24" s="15" t="s">
        <v>27</v>
      </c>
      <c r="C24" s="15" t="s">
        <v>156</v>
      </c>
      <c r="D24" s="15" t="s">
        <v>157</v>
      </c>
      <c r="E24" s="15" t="s">
        <v>158</v>
      </c>
      <c r="F24" s="15" t="s">
        <v>159</v>
      </c>
      <c r="G24" s="15">
        <v>1500</v>
      </c>
      <c r="H24" s="15" t="s">
        <v>102</v>
      </c>
      <c r="I24" s="29">
        <v>19.5</v>
      </c>
      <c r="J24" s="15">
        <v>19.5</v>
      </c>
      <c r="K24" s="15">
        <v>0</v>
      </c>
      <c r="L24" s="15">
        <v>10</v>
      </c>
      <c r="M24" s="15">
        <v>37</v>
      </c>
      <c r="N24" s="15">
        <v>165</v>
      </c>
      <c r="O24" s="15">
        <v>728</v>
      </c>
      <c r="P24" s="15" t="s">
        <v>160</v>
      </c>
      <c r="Q24" s="15" t="s">
        <v>161</v>
      </c>
      <c r="R24" s="13" t="s">
        <v>35</v>
      </c>
      <c r="S24" s="15" t="s">
        <v>162</v>
      </c>
      <c r="T24" s="39">
        <v>0.95</v>
      </c>
      <c r="U24" s="15" t="s">
        <v>37</v>
      </c>
      <c r="V24" s="15" t="s">
        <v>156</v>
      </c>
      <c r="W24" s="49"/>
    </row>
    <row r="25" spans="1:23" s="2" customFormat="1" ht="90.95" customHeight="1">
      <c r="A25" s="12">
        <v>21</v>
      </c>
      <c r="B25" s="17" t="s">
        <v>27</v>
      </c>
      <c r="C25" s="17" t="s">
        <v>163</v>
      </c>
      <c r="D25" s="17" t="s">
        <v>164</v>
      </c>
      <c r="E25" s="17" t="s">
        <v>165</v>
      </c>
      <c r="F25" s="17" t="s">
        <v>166</v>
      </c>
      <c r="G25" s="17">
        <v>65</v>
      </c>
      <c r="H25" s="17" t="s">
        <v>167</v>
      </c>
      <c r="I25" s="30">
        <v>8.4499999999999993</v>
      </c>
      <c r="J25" s="32">
        <v>8.4499999999999993</v>
      </c>
      <c r="K25" s="17">
        <v>0</v>
      </c>
      <c r="L25" s="17">
        <v>3</v>
      </c>
      <c r="M25" s="17">
        <v>11</v>
      </c>
      <c r="N25" s="17">
        <v>102</v>
      </c>
      <c r="O25" s="17">
        <v>386</v>
      </c>
      <c r="P25" s="36" t="s">
        <v>168</v>
      </c>
      <c r="Q25" s="17" t="s">
        <v>169</v>
      </c>
      <c r="R25" s="15" t="s">
        <v>35</v>
      </c>
      <c r="S25" s="17" t="s">
        <v>170</v>
      </c>
      <c r="T25" s="42">
        <v>0.95</v>
      </c>
      <c r="U25" s="17" t="s">
        <v>64</v>
      </c>
      <c r="V25" s="17" t="s">
        <v>163</v>
      </c>
      <c r="W25" s="54"/>
    </row>
    <row r="26" spans="1:23" s="2" customFormat="1" ht="90.95" customHeight="1">
      <c r="A26" s="12">
        <v>22</v>
      </c>
      <c r="B26" s="17" t="s">
        <v>27</v>
      </c>
      <c r="C26" s="17" t="s">
        <v>163</v>
      </c>
      <c r="D26" s="17" t="s">
        <v>164</v>
      </c>
      <c r="E26" s="17" t="s">
        <v>165</v>
      </c>
      <c r="F26" s="17" t="s">
        <v>61</v>
      </c>
      <c r="G26" s="17">
        <v>160.69999999999999</v>
      </c>
      <c r="H26" s="17" t="s">
        <v>32</v>
      </c>
      <c r="I26" s="30">
        <v>18.2</v>
      </c>
      <c r="J26" s="32">
        <v>18.2</v>
      </c>
      <c r="K26" s="17">
        <v>0</v>
      </c>
      <c r="L26" s="17">
        <v>3</v>
      </c>
      <c r="M26" s="17">
        <v>11</v>
      </c>
      <c r="N26" s="17">
        <v>102</v>
      </c>
      <c r="O26" s="17">
        <v>386</v>
      </c>
      <c r="P26" s="36" t="s">
        <v>171</v>
      </c>
      <c r="Q26" s="17" t="s">
        <v>172</v>
      </c>
      <c r="R26" s="13" t="s">
        <v>35</v>
      </c>
      <c r="S26" s="17" t="s">
        <v>173</v>
      </c>
      <c r="T26" s="42">
        <v>0.95</v>
      </c>
      <c r="U26" s="17" t="s">
        <v>64</v>
      </c>
      <c r="V26" s="17" t="s">
        <v>163</v>
      </c>
      <c r="W26" s="54"/>
    </row>
    <row r="27" spans="1:23" s="2" customFormat="1" ht="90.95" customHeight="1">
      <c r="A27" s="12">
        <v>23</v>
      </c>
      <c r="B27" s="17" t="s">
        <v>174</v>
      </c>
      <c r="C27" s="17" t="s">
        <v>88</v>
      </c>
      <c r="D27" s="17" t="s">
        <v>175</v>
      </c>
      <c r="E27" s="17" t="s">
        <v>176</v>
      </c>
      <c r="F27" s="17" t="s">
        <v>177</v>
      </c>
      <c r="G27" s="17">
        <v>40</v>
      </c>
      <c r="H27" s="17" t="s">
        <v>102</v>
      </c>
      <c r="I27" s="30">
        <v>4.5999999999999996</v>
      </c>
      <c r="J27" s="17">
        <v>4.5999999999999996</v>
      </c>
      <c r="K27" s="17">
        <v>0</v>
      </c>
      <c r="L27" s="17">
        <v>20</v>
      </c>
      <c r="M27" s="17">
        <v>61</v>
      </c>
      <c r="N27" s="17">
        <v>20</v>
      </c>
      <c r="O27" s="17">
        <v>61</v>
      </c>
      <c r="P27" s="17" t="s">
        <v>178</v>
      </c>
      <c r="Q27" s="17" t="s">
        <v>179</v>
      </c>
      <c r="R27" s="15" t="s">
        <v>35</v>
      </c>
      <c r="S27" s="17" t="s">
        <v>180</v>
      </c>
      <c r="T27" s="42">
        <v>0.95</v>
      </c>
      <c r="U27" s="17" t="s">
        <v>64</v>
      </c>
      <c r="V27" s="17" t="s">
        <v>88</v>
      </c>
      <c r="W27" s="54"/>
    </row>
    <row r="28" spans="1:23" s="2" customFormat="1" ht="90.95" customHeight="1">
      <c r="A28" s="12">
        <v>24</v>
      </c>
      <c r="B28" s="19" t="s">
        <v>140</v>
      </c>
      <c r="C28" s="19" t="s">
        <v>88</v>
      </c>
      <c r="D28" s="19" t="s">
        <v>89</v>
      </c>
      <c r="E28" s="17" t="s">
        <v>176</v>
      </c>
      <c r="F28" s="17" t="s">
        <v>177</v>
      </c>
      <c r="G28" s="19">
        <v>32</v>
      </c>
      <c r="H28" s="17" t="s">
        <v>102</v>
      </c>
      <c r="I28" s="30">
        <v>3.8</v>
      </c>
      <c r="J28" s="17">
        <v>3.8</v>
      </c>
      <c r="K28" s="19">
        <v>0</v>
      </c>
      <c r="L28" s="19">
        <v>11</v>
      </c>
      <c r="M28" s="19">
        <v>41</v>
      </c>
      <c r="N28" s="19">
        <v>11</v>
      </c>
      <c r="O28" s="19">
        <v>41</v>
      </c>
      <c r="P28" s="19" t="s">
        <v>181</v>
      </c>
      <c r="Q28" s="19" t="s">
        <v>182</v>
      </c>
      <c r="R28" s="13" t="s">
        <v>35</v>
      </c>
      <c r="S28" s="19" t="s">
        <v>183</v>
      </c>
      <c r="T28" s="42">
        <v>0.95</v>
      </c>
      <c r="U28" s="17" t="s">
        <v>64</v>
      </c>
      <c r="V28" s="19" t="s">
        <v>88</v>
      </c>
      <c r="W28" s="54"/>
    </row>
    <row r="29" spans="1:23" s="9" customFormat="1" ht="42.95" customHeight="1">
      <c r="A29" s="62" t="s">
        <v>184</v>
      </c>
      <c r="B29" s="62"/>
      <c r="C29" s="62"/>
      <c r="D29" s="62"/>
      <c r="E29" s="62"/>
      <c r="F29" s="62"/>
      <c r="G29" s="62"/>
      <c r="H29" s="62"/>
      <c r="I29" s="12">
        <f>SUM(I5:I28)</f>
        <v>609.18000000000006</v>
      </c>
      <c r="J29" s="12">
        <f>SUM(J5:J28)</f>
        <v>528.95999999999992</v>
      </c>
      <c r="K29" s="12">
        <f>SUM(K5:K28)</f>
        <v>85.22</v>
      </c>
      <c r="L29" s="12"/>
      <c r="M29" s="12"/>
      <c r="N29" s="12"/>
      <c r="O29" s="12"/>
      <c r="P29" s="12"/>
      <c r="Q29" s="12"/>
      <c r="R29" s="12"/>
      <c r="S29" s="12"/>
      <c r="T29" s="12"/>
      <c r="U29" s="12"/>
      <c r="V29" s="12"/>
      <c r="W29" s="12"/>
    </row>
  </sheetData>
  <autoFilter ref="A1:W29" xr:uid="{00000000-0009-0000-0000-000000000000}"/>
  <mergeCells count="19">
    <mergeCell ref="U3:U4"/>
    <mergeCell ref="V3:V4"/>
    <mergeCell ref="W3:W4"/>
    <mergeCell ref="A2:W2"/>
    <mergeCell ref="I3:K3"/>
    <mergeCell ref="P3:T3"/>
    <mergeCell ref="A29:H29"/>
    <mergeCell ref="A3:A4"/>
    <mergeCell ref="B3:B4"/>
    <mergeCell ref="C3:C4"/>
    <mergeCell ref="D3:D4"/>
    <mergeCell ref="E3:E4"/>
    <mergeCell ref="F3:F4"/>
    <mergeCell ref="G3:G4"/>
    <mergeCell ref="H3:H4"/>
    <mergeCell ref="L3:L4"/>
    <mergeCell ref="M3:M4"/>
    <mergeCell ref="N3:N4"/>
    <mergeCell ref="O3:O4"/>
  </mergeCells>
  <phoneticPr fontId="21" type="noConversion"/>
  <pageMargins left="0.75" right="0.75" top="1" bottom="1" header="0.5" footer="0.5"/>
  <pageSetup paperSize="9" scale="5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qftf</dc:creator>
  <cp:lastModifiedBy>Administrator</cp:lastModifiedBy>
  <dcterms:created xsi:type="dcterms:W3CDTF">2024-06-17T17:49:00Z</dcterms:created>
  <dcterms:modified xsi:type="dcterms:W3CDTF">2024-12-09T02:04:41Z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A70E5D1AED6B4674972796D88A573974_12</vt:lpwstr>
  </property>
</Properties>
</file>