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FB221EB-1F9F-4480-9263-5784D46ECA89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definedNames>
    <definedName name="_xlnm._FilterDatabase" localSheetId="0" hidden="1">Sheet1!$A$4:$W$4</definedName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N42" i="1" l="1"/>
  <c r="M42" i="1"/>
  <c r="L42" i="1"/>
  <c r="K42" i="1"/>
  <c r="I42" i="1"/>
  <c r="H42" i="1"/>
</calcChain>
</file>

<file path=xl/sharedStrings.xml><?xml version="1.0" encoding="utf-8"?>
<sst xmlns="http://schemas.openxmlformats.org/spreadsheetml/2006/main" count="430" uniqueCount="175">
  <si>
    <t>附件5：</t>
  </si>
  <si>
    <t>弋阳县2024年第二批巩固拓展脱贫攻坚成果同乡村振兴有效衔接新农村（村庄整治）基础设施项目库计划表</t>
  </si>
  <si>
    <t>序号</t>
  </si>
  <si>
    <t>乡镇（街道）</t>
  </si>
  <si>
    <t>行政村名</t>
  </si>
  <si>
    <t>自然村名</t>
  </si>
  <si>
    <t>项目名称</t>
  </si>
  <si>
    <t>项目建设规模</t>
  </si>
  <si>
    <t>单位</t>
  </si>
  <si>
    <t>项目资金（万元）</t>
  </si>
  <si>
    <t>受益脱贫户户数</t>
  </si>
  <si>
    <t>受益脱贫户人口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</si>
  <si>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</si>
  <si>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</si>
  <si>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</si>
  <si>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</si>
  <si>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</si>
  <si>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</si>
  <si>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</si>
  <si>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</si>
  <si>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</si>
  <si>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</si>
  <si>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</si>
  <si>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</si>
  <si>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</si>
  <si>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</si>
  <si>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葛溪乡</t>
  </si>
  <si>
    <t>王家</t>
  </si>
  <si>
    <t>红旗</t>
  </si>
  <si>
    <t>硬化</t>
  </si>
  <si>
    <t>平方米</t>
  </si>
  <si>
    <t>硬化400平方、厚度18公分</t>
  </si>
  <si>
    <t>6万元</t>
  </si>
  <si>
    <t>2024年1月-2024年12月</t>
  </si>
  <si>
    <t>解决脱贫户2户,10人的出行问题，方便脱贫人口生产生活，巩固脱贫成果。</t>
  </si>
  <si>
    <t>农业农村局</t>
  </si>
  <si>
    <t>马安</t>
  </si>
  <si>
    <t>窑上</t>
  </si>
  <si>
    <t>解决脱贫户6户,16人的出行问题，方便脱贫人口生产生活，巩固脱贫成果。</t>
  </si>
  <si>
    <t>葛溪村</t>
  </si>
  <si>
    <t>路家</t>
  </si>
  <si>
    <t>解决脱贫户8户,23人的出行问题，方便脱贫人口生产生活，巩固脱贫成果。</t>
  </si>
  <si>
    <t>朱坑镇</t>
  </si>
  <si>
    <t>毛家村</t>
  </si>
  <si>
    <t>青山组</t>
  </si>
  <si>
    <t>解决脱贫户9户,34人的出行问题，方便脱贫人口生产生活，巩固脱贫成果。</t>
  </si>
  <si>
    <t>长源村</t>
  </si>
  <si>
    <t>邹家组</t>
  </si>
  <si>
    <t>解决农户30户,110人的出行问题，方便脱贫人口生产生活，巩固脱贫成果。</t>
  </si>
  <si>
    <t>桃源山组</t>
  </si>
  <si>
    <t>解决脱贫户4户,21人的出行问题，方便脱贫人口生产生活，巩固脱贫成果。</t>
  </si>
  <si>
    <t>清湖乡</t>
  </si>
  <si>
    <t>虎山村</t>
  </si>
  <si>
    <t>冯家2组</t>
  </si>
  <si>
    <t>硬化490平方、厚度18公分</t>
  </si>
  <si>
    <t>解决脱贫户5户,24人的出行问题，方便脱贫人口生产生活，巩固脱贫成果。</t>
  </si>
  <si>
    <t xml:space="preserve">清湖村 </t>
  </si>
  <si>
    <t>熊、黄组</t>
  </si>
  <si>
    <t>解决脱贫户6户,26人的出行问题，方便脱贫人口生产生活，巩固脱贫成果。</t>
  </si>
  <si>
    <t>龙山村</t>
  </si>
  <si>
    <t>莲湖组</t>
  </si>
  <si>
    <t>解决脱贫户6户,21人的出行问题，方便脱贫人口生产生活，巩固脱贫成果。</t>
  </si>
  <si>
    <t>中畈乡</t>
  </si>
  <si>
    <t>中畈村</t>
  </si>
  <si>
    <t>大和源组</t>
  </si>
  <si>
    <t>解决脱贫户7户,33人的出行问题，方便脱贫人口生产生活，巩固脱贫成果。</t>
  </si>
  <si>
    <t>坞垅村</t>
  </si>
  <si>
    <t>大桥张家组</t>
  </si>
  <si>
    <t>解决脱贫户7户,25人的出行问题，方便脱贫人口生产生活，巩固脱贫成果。</t>
  </si>
  <si>
    <t>江辽村</t>
  </si>
  <si>
    <t>高家组</t>
  </si>
  <si>
    <t>解决脱贫户4户,9人的出行问题，方便脱贫人口生产生活，巩固脱贫成果。</t>
  </si>
  <si>
    <t>花亭街道</t>
  </si>
  <si>
    <t>甘家山社区</t>
  </si>
  <si>
    <t>河西小组</t>
  </si>
  <si>
    <t>2023年1月-2023年12月</t>
  </si>
  <si>
    <t>解决脱贫户2户,8人的出行问题，方便脱贫人口生产生活，巩固脱贫成果。</t>
  </si>
  <si>
    <t>圭峰镇</t>
  </si>
  <si>
    <t>蒋坊村</t>
  </si>
  <si>
    <t>官塘组</t>
  </si>
  <si>
    <t>解决脱贫户2户,6人的出行问题，方便脱贫人口生产生活，巩固脱贫成果。</t>
  </si>
  <si>
    <t>圭峰村</t>
  </si>
  <si>
    <t>清水塘组</t>
  </si>
  <si>
    <t>漆工镇</t>
  </si>
  <si>
    <t>程家村</t>
  </si>
  <si>
    <t>占家组</t>
  </si>
  <si>
    <t>解决脱贫户8户,25人的出行问题，方便脱贫人口生产生活，巩固脱贫成果。</t>
  </si>
  <si>
    <t>杨桥村</t>
  </si>
  <si>
    <t>马家4组</t>
  </si>
  <si>
    <t>解决脱贫户9户,30人的出行问题，方便脱贫人口生产生活，巩固脱贫成果。</t>
  </si>
  <si>
    <t>洋泥畈村</t>
  </si>
  <si>
    <t>湖塘坞组</t>
  </si>
  <si>
    <t>解决脱贫户1户,4人的出行问题，方便脱贫人口生产生活，巩固脱贫成果。</t>
  </si>
  <si>
    <t>西坑村</t>
  </si>
  <si>
    <t>另口组</t>
  </si>
  <si>
    <t>解决脱贫户5户,16人的出行问题，方便脱贫人口生产生活，巩固脱贫成果。</t>
  </si>
  <si>
    <t>港口镇</t>
  </si>
  <si>
    <t>上坊</t>
  </si>
  <si>
    <t>大源岭</t>
  </si>
  <si>
    <t>硬化500平方米、厚18厘米</t>
  </si>
  <si>
    <t>2024年1月--2024年12月</t>
  </si>
  <si>
    <t>解决脱贫户3户、9人出行问题，方便脱贫人口生产生活，巩固脱贫成果。</t>
  </si>
  <si>
    <t>小店</t>
  </si>
  <si>
    <t>张家</t>
  </si>
  <si>
    <t>照明</t>
  </si>
  <si>
    <t>盏</t>
  </si>
  <si>
    <t>照明灯40盏</t>
  </si>
  <si>
    <t>解决脱贫户5户、14人照明问题，方便脱贫人口生产生活，巩固脱贫成果。</t>
  </si>
  <si>
    <t>曹溪镇</t>
  </si>
  <si>
    <t>邵畈村</t>
  </si>
  <si>
    <t>邵畈村11-12组</t>
  </si>
  <si>
    <t>路面硬化长25米，宽16米，计400平方米</t>
  </si>
  <si>
    <t>解决脱贫户7户,29人的出行问题，方便脱贫人口生产生活，巩固脱贫成果。</t>
  </si>
  <si>
    <t>东港村</t>
  </si>
  <si>
    <t>东港组</t>
  </si>
  <si>
    <t>安全防护</t>
  </si>
  <si>
    <t>立方米</t>
  </si>
  <si>
    <t>挡土墙120立方米</t>
  </si>
  <si>
    <t>解决脱贫户46户,138人的出行问题，方便脱贫人口生产生活，巩固脱贫成果。</t>
  </si>
  <si>
    <t>马山村</t>
  </si>
  <si>
    <t>马山三组</t>
  </si>
  <si>
    <t>路面硬化长133米，宽3米，计400平方米</t>
  </si>
  <si>
    <t>解决脱贫户13户,41人的出行问题，方便脱贫人口生产生活，巩固脱贫成果。</t>
  </si>
  <si>
    <t>旭光镇</t>
  </si>
  <si>
    <t>杨桥分场</t>
  </si>
  <si>
    <t>毛洋村</t>
  </si>
  <si>
    <t>解决脱贫户5户,12人的出行问题，方便脱贫人口生产生活，巩固脱贫成果。</t>
  </si>
  <si>
    <t>湾里乡</t>
  </si>
  <si>
    <t>官源村</t>
  </si>
  <si>
    <t>汪家组</t>
  </si>
  <si>
    <t>水沟维修</t>
  </si>
  <si>
    <t>公里</t>
  </si>
  <si>
    <t>排水沟维修、新建总计3公里</t>
  </si>
  <si>
    <t>解决建档立卡脱贫人口9户,42人的排水问题，改善人居环境，方便群众生产生活，巩固脱贫成果。</t>
  </si>
  <si>
    <t>周店村</t>
  </si>
  <si>
    <t>余家组</t>
  </si>
  <si>
    <t>路面改造</t>
  </si>
  <si>
    <t>解决脱贫户5户,20人的出行问题，方便脱贫人口生产生活，巩固脱贫成果。</t>
  </si>
  <si>
    <t>叠山镇</t>
  </si>
  <si>
    <t>周潭村</t>
  </si>
  <si>
    <t>塘湾组</t>
  </si>
  <si>
    <t>硬化400平方米、厚度18公分</t>
  </si>
  <si>
    <t>解决脱贫户14户42人的出行问题，方便脱贫人口生产生活，巩固脱贫攻坚成果。</t>
  </si>
  <si>
    <t>双港村</t>
  </si>
  <si>
    <t>厂里组</t>
  </si>
  <si>
    <t>解决脱贫户41户186人的出行问题，方便脱贫人口生产生活，巩固脱贫攻坚成果。</t>
  </si>
  <si>
    <t>三县岭镇</t>
  </si>
  <si>
    <t>徐门村</t>
  </si>
  <si>
    <t>前港组</t>
  </si>
  <si>
    <t>解决脱贫户22户，97人的出行问题，方便脱贫人口生产生活，巩固脱贫成果。</t>
  </si>
  <si>
    <t>浪湾</t>
  </si>
  <si>
    <t>农科所</t>
  </si>
  <si>
    <t>照明灯30盏</t>
  </si>
  <si>
    <t>解决脱贫户2户，5人的照明问题，方便脱贫人口生产生活，巩固脱贫成果。</t>
  </si>
  <si>
    <t>樟树墩镇</t>
  </si>
  <si>
    <t>大港村</t>
  </si>
  <si>
    <t>三塘村</t>
  </si>
  <si>
    <t>解决脱贫户2户,198人的出行问题，方便脱贫人口生产生活，巩固脱贫成果。</t>
  </si>
  <si>
    <t>樟树墩村</t>
  </si>
  <si>
    <t>解决脱贫户31户,1160人的出行问题，方便脱贫人口生产生活，巩固脱贫成果。</t>
  </si>
  <si>
    <t>南岩街道</t>
  </si>
  <si>
    <t>光辉村</t>
  </si>
  <si>
    <t>中湖组
下湖组</t>
  </si>
  <si>
    <t>解决脱贫户12户,42人的出行问题，方便脱贫人口生产生活，巩固脱贫成果。</t>
  </si>
  <si>
    <t>东川组</t>
  </si>
  <si>
    <t>解决脱贫户11户,40人的出行问题，方便脱贫人口生产生活，巩固脱贫成果。</t>
  </si>
  <si>
    <t>宝峰村</t>
  </si>
  <si>
    <t>方家组
刘家组</t>
  </si>
  <si>
    <t>解决脱贫户5户,10人的出行问题，方便脱贫人口生产生活，巩固脱贫成果。</t>
  </si>
  <si>
    <t>各乡镇
（街道）</t>
  </si>
  <si>
    <t>113个行政村</t>
  </si>
  <si>
    <t>村庄环境长效管护资金</t>
  </si>
  <si>
    <t>用于村庄环境长效管护</t>
  </si>
  <si>
    <t>各乡镇（街道）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</si>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</sst>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&quot;年&quot;m&quot;月&quot;d&quot;日&quot;;@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2"/>
      <name val="仿宋_GB2312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0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4" xfId="1" xr:uid="{00000000-0005-0000-0000-000025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topLeftCell="A24" workbookViewId="0">
      <selection activeCell="Q29" sqref="Q29"/>
    </sheetView>
  </sheetViews>
  <sheetFormatPr defaultColWidth="9" defaultRowHeight="13.5"/>
  <cols>
    <col min="1" max="1" width="8.125" style="3" customWidth="1"/>
    <col min="2" max="2" width="10.25" style="4" customWidth="1"/>
    <col min="3" max="4" width="10" style="4" customWidth="1"/>
    <col min="5" max="5" width="9.125" style="4" customWidth="1"/>
    <col min="6" max="6" width="8.125" style="4" customWidth="1"/>
    <col min="7" max="7" width="6.125" style="4" customWidth="1"/>
    <col min="8" max="8" width="9.625" style="4" customWidth="1"/>
    <col min="9" max="9" width="11.375" style="4" customWidth="1"/>
    <col min="10" max="12" width="5.75" style="4" customWidth="1"/>
    <col min="13" max="14" width="8" style="5" customWidth="1"/>
    <col min="15" max="15" width="25.375" style="4" customWidth="1"/>
    <col min="16" max="16" width="9.625" style="4" customWidth="1"/>
    <col min="17" max="17" width="10.875" style="4" customWidth="1"/>
    <col min="18" max="18" width="22.75" style="4" customWidth="1"/>
    <col min="19" max="19" width="11.5" style="4" customWidth="1"/>
    <col min="20" max="20" width="14.75" style="4" customWidth="1"/>
    <col min="21" max="21" width="15.375" style="4" customWidth="1"/>
    <col min="22" max="22" width="6.5" style="4" customWidth="1"/>
    <col min="23" max="23" width="13.125" style="4" customWidth="1"/>
    <col min="24" max="16384" width="9" style="4"/>
  </cols>
  <sheetData>
    <row r="1" spans="1:22" customFormat="1" ht="24" customHeight="1">
      <c r="A1" s="6" t="s">
        <v>0</v>
      </c>
    </row>
    <row r="2" spans="1:22" customFormat="1" ht="44.1" customHeight="1">
      <c r="A2" s="23" t="s">
        <v>1</v>
      </c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5"/>
      <c r="N2" s="25"/>
      <c r="O2" s="24"/>
      <c r="P2" s="24"/>
      <c r="Q2" s="24"/>
      <c r="R2" s="24"/>
      <c r="S2" s="24"/>
      <c r="T2" s="23"/>
      <c r="U2" s="23"/>
      <c r="V2" s="23"/>
    </row>
    <row r="3" spans="1:22" s="1" customFormat="1" ht="39" customHeight="1">
      <c r="A3" s="29" t="s">
        <v>2</v>
      </c>
      <c r="B3" s="31" t="s">
        <v>3</v>
      </c>
      <c r="C3" s="26" t="s">
        <v>4</v>
      </c>
      <c r="D3" s="32" t="s">
        <v>5</v>
      </c>
      <c r="E3" s="26" t="s">
        <v>6</v>
      </c>
      <c r="F3" s="33" t="s">
        <v>7</v>
      </c>
      <c r="G3" s="33" t="s">
        <v>8</v>
      </c>
      <c r="H3" s="26" t="s">
        <v>9</v>
      </c>
      <c r="I3" s="26"/>
      <c r="J3" s="26"/>
      <c r="K3" s="33" t="s">
        <v>10</v>
      </c>
      <c r="L3" s="33" t="s">
        <v>11</v>
      </c>
      <c r="M3" s="33" t="s">
        <v>12</v>
      </c>
      <c r="N3" s="33" t="s">
        <v>13</v>
      </c>
      <c r="O3" s="27" t="s">
        <v>14</v>
      </c>
      <c r="P3" s="27"/>
      <c r="Q3" s="27"/>
      <c r="R3" s="27"/>
      <c r="S3" s="28"/>
      <c r="T3" s="26" t="s">
        <v>15</v>
      </c>
      <c r="U3" s="26" t="s">
        <v>16</v>
      </c>
      <c r="V3" s="33" t="s">
        <v>17</v>
      </c>
    </row>
    <row r="4" spans="1:22" s="1" customFormat="1" ht="54" customHeight="1">
      <c r="A4" s="30"/>
      <c r="B4" s="31"/>
      <c r="C4" s="26"/>
      <c r="D4" s="32"/>
      <c r="E4" s="26"/>
      <c r="F4" s="34"/>
      <c r="G4" s="34"/>
      <c r="H4" s="7" t="s">
        <v>18</v>
      </c>
      <c r="I4" s="7" t="s">
        <v>19</v>
      </c>
      <c r="J4" s="7" t="s">
        <v>20</v>
      </c>
      <c r="K4" s="34"/>
      <c r="L4" s="34"/>
      <c r="M4" s="34"/>
      <c r="N4" s="34"/>
      <c r="O4" s="18" t="s">
        <v>21</v>
      </c>
      <c r="P4" s="18" t="s">
        <v>22</v>
      </c>
      <c r="Q4" s="18" t="s">
        <v>23</v>
      </c>
      <c r="R4" s="18" t="s">
        <v>24</v>
      </c>
      <c r="S4" s="21" t="s">
        <v>25</v>
      </c>
      <c r="T4" s="26"/>
      <c r="U4" s="26"/>
      <c r="V4" s="34"/>
    </row>
    <row r="5" spans="1:22" s="2" customFormat="1" ht="51" customHeight="1">
      <c r="A5" s="8">
        <v>1</v>
      </c>
      <c r="B5" s="9" t="s">
        <v>26</v>
      </c>
      <c r="C5" s="9" t="s">
        <v>27</v>
      </c>
      <c r="D5" s="9" t="s">
        <v>28</v>
      </c>
      <c r="E5" s="9" t="s">
        <v>29</v>
      </c>
      <c r="F5" s="9">
        <v>400</v>
      </c>
      <c r="G5" s="9" t="s">
        <v>30</v>
      </c>
      <c r="H5" s="9">
        <v>6</v>
      </c>
      <c r="I5" s="9">
        <v>6</v>
      </c>
      <c r="J5" s="8"/>
      <c r="K5" s="8">
        <v>2</v>
      </c>
      <c r="L5" s="8">
        <v>10</v>
      </c>
      <c r="M5" s="9">
        <v>48</v>
      </c>
      <c r="N5" s="9">
        <v>175</v>
      </c>
      <c r="O5" s="9" t="s">
        <v>31</v>
      </c>
      <c r="P5" s="9" t="s">
        <v>32</v>
      </c>
      <c r="Q5" s="9" t="s">
        <v>33</v>
      </c>
      <c r="R5" s="9" t="s">
        <v>34</v>
      </c>
      <c r="S5" s="22">
        <v>0.95</v>
      </c>
      <c r="T5" s="9" t="s">
        <v>35</v>
      </c>
      <c r="U5" s="14" t="s">
        <v>26</v>
      </c>
      <c r="V5" s="8"/>
    </row>
    <row r="6" spans="1:22" s="2" customFormat="1" ht="51" customHeight="1">
      <c r="A6" s="8">
        <v>2</v>
      </c>
      <c r="B6" s="9" t="s">
        <v>26</v>
      </c>
      <c r="C6" s="9" t="s">
        <v>36</v>
      </c>
      <c r="D6" s="9" t="s">
        <v>37</v>
      </c>
      <c r="E6" s="9" t="s">
        <v>29</v>
      </c>
      <c r="F6" s="9">
        <v>400</v>
      </c>
      <c r="G6" s="9" t="s">
        <v>30</v>
      </c>
      <c r="H6" s="9">
        <v>6</v>
      </c>
      <c r="I6" s="9">
        <v>6</v>
      </c>
      <c r="J6" s="8"/>
      <c r="K6" s="8">
        <v>6</v>
      </c>
      <c r="L6" s="8">
        <v>16</v>
      </c>
      <c r="M6" s="9">
        <v>115</v>
      </c>
      <c r="N6" s="9">
        <v>475</v>
      </c>
      <c r="O6" s="9" t="s">
        <v>31</v>
      </c>
      <c r="P6" s="9" t="s">
        <v>32</v>
      </c>
      <c r="Q6" s="9" t="s">
        <v>33</v>
      </c>
      <c r="R6" s="9" t="s">
        <v>38</v>
      </c>
      <c r="S6" s="22">
        <v>0.95</v>
      </c>
      <c r="T6" s="9" t="s">
        <v>35</v>
      </c>
      <c r="U6" s="14" t="s">
        <v>26</v>
      </c>
      <c r="V6" s="8"/>
    </row>
    <row r="7" spans="1:22" s="2" customFormat="1" ht="51" customHeight="1">
      <c r="A7" s="8">
        <v>3</v>
      </c>
      <c r="B7" s="9" t="s">
        <v>26</v>
      </c>
      <c r="C7" s="9" t="s">
        <v>39</v>
      </c>
      <c r="D7" s="9" t="s">
        <v>40</v>
      </c>
      <c r="E7" s="9" t="s">
        <v>29</v>
      </c>
      <c r="F7" s="9">
        <v>400</v>
      </c>
      <c r="G7" s="9" t="s">
        <v>30</v>
      </c>
      <c r="H7" s="9">
        <v>6</v>
      </c>
      <c r="I7" s="9">
        <v>6</v>
      </c>
      <c r="J7" s="8"/>
      <c r="K7" s="8">
        <v>8</v>
      </c>
      <c r="L7" s="8">
        <v>23</v>
      </c>
      <c r="M7" s="9">
        <v>83</v>
      </c>
      <c r="N7" s="9">
        <v>386</v>
      </c>
      <c r="O7" s="9" t="s">
        <v>31</v>
      </c>
      <c r="P7" s="9" t="s">
        <v>32</v>
      </c>
      <c r="Q7" s="9" t="s">
        <v>33</v>
      </c>
      <c r="R7" s="9" t="s">
        <v>41</v>
      </c>
      <c r="S7" s="22">
        <v>0.95</v>
      </c>
      <c r="T7" s="9" t="s">
        <v>35</v>
      </c>
      <c r="U7" s="14" t="s">
        <v>26</v>
      </c>
      <c r="V7" s="8"/>
    </row>
    <row r="8" spans="1:22" s="2" customFormat="1" ht="51" customHeight="1">
      <c r="A8" s="10">
        <v>4</v>
      </c>
      <c r="B8" s="11" t="s">
        <v>42</v>
      </c>
      <c r="C8" s="12" t="s">
        <v>43</v>
      </c>
      <c r="D8" s="12" t="s">
        <v>44</v>
      </c>
      <c r="E8" s="9" t="s">
        <v>29</v>
      </c>
      <c r="F8" s="9">
        <v>400</v>
      </c>
      <c r="G8" s="9" t="s">
        <v>30</v>
      </c>
      <c r="H8" s="9">
        <v>6</v>
      </c>
      <c r="I8" s="9">
        <v>6</v>
      </c>
      <c r="J8" s="8"/>
      <c r="K8" s="8">
        <v>9</v>
      </c>
      <c r="L8" s="8">
        <v>34</v>
      </c>
      <c r="M8" s="9">
        <v>103</v>
      </c>
      <c r="N8" s="9">
        <v>432</v>
      </c>
      <c r="O8" s="9" t="s">
        <v>31</v>
      </c>
      <c r="P8" s="9" t="s">
        <v>32</v>
      </c>
      <c r="Q8" s="9" t="s">
        <v>33</v>
      </c>
      <c r="R8" s="9" t="s">
        <v>45</v>
      </c>
      <c r="S8" s="22">
        <v>0.95</v>
      </c>
      <c r="T8" s="9" t="s">
        <v>35</v>
      </c>
      <c r="U8" s="11" t="s">
        <v>42</v>
      </c>
      <c r="V8" s="8"/>
    </row>
    <row r="9" spans="1:22" s="2" customFormat="1" ht="51" customHeight="1">
      <c r="A9" s="10">
        <v>5</v>
      </c>
      <c r="B9" s="11" t="s">
        <v>42</v>
      </c>
      <c r="C9" s="12" t="s">
        <v>46</v>
      </c>
      <c r="D9" s="12" t="s">
        <v>47</v>
      </c>
      <c r="E9" s="9" t="s">
        <v>29</v>
      </c>
      <c r="F9" s="9">
        <v>400</v>
      </c>
      <c r="G9" s="9" t="s">
        <v>30</v>
      </c>
      <c r="H9" s="9">
        <v>6</v>
      </c>
      <c r="I9" s="9">
        <v>6</v>
      </c>
      <c r="J9" s="8"/>
      <c r="K9" s="8">
        <v>0</v>
      </c>
      <c r="L9" s="8">
        <v>0</v>
      </c>
      <c r="M9" s="9">
        <v>30</v>
      </c>
      <c r="N9" s="9">
        <v>110</v>
      </c>
      <c r="O9" s="9" t="s">
        <v>31</v>
      </c>
      <c r="P9" s="9" t="s">
        <v>32</v>
      </c>
      <c r="Q9" s="9" t="s">
        <v>33</v>
      </c>
      <c r="R9" s="9" t="s">
        <v>48</v>
      </c>
      <c r="S9" s="22">
        <v>0.95</v>
      </c>
      <c r="T9" s="9" t="s">
        <v>35</v>
      </c>
      <c r="U9" s="11" t="s">
        <v>42</v>
      </c>
      <c r="V9" s="8"/>
    </row>
    <row r="10" spans="1:22" s="2" customFormat="1" ht="51" customHeight="1">
      <c r="A10" s="10">
        <v>6</v>
      </c>
      <c r="B10" s="11" t="s">
        <v>42</v>
      </c>
      <c r="C10" s="12" t="s">
        <v>46</v>
      </c>
      <c r="D10" s="12" t="s">
        <v>49</v>
      </c>
      <c r="E10" s="9" t="s">
        <v>29</v>
      </c>
      <c r="F10" s="9">
        <v>400</v>
      </c>
      <c r="G10" s="9" t="s">
        <v>30</v>
      </c>
      <c r="H10" s="9">
        <v>6</v>
      </c>
      <c r="I10" s="9">
        <v>6</v>
      </c>
      <c r="J10" s="8"/>
      <c r="K10" s="8">
        <v>4</v>
      </c>
      <c r="L10" s="8">
        <v>21</v>
      </c>
      <c r="M10" s="9">
        <v>65</v>
      </c>
      <c r="N10" s="9">
        <v>301</v>
      </c>
      <c r="O10" s="9" t="s">
        <v>31</v>
      </c>
      <c r="P10" s="9" t="s">
        <v>32</v>
      </c>
      <c r="Q10" s="9" t="s">
        <v>33</v>
      </c>
      <c r="R10" s="9" t="s">
        <v>50</v>
      </c>
      <c r="S10" s="22">
        <v>0.95</v>
      </c>
      <c r="T10" s="9" t="s">
        <v>35</v>
      </c>
      <c r="U10" s="11" t="s">
        <v>42</v>
      </c>
      <c r="V10" s="8"/>
    </row>
    <row r="11" spans="1:22" s="2" customFormat="1" ht="51" customHeight="1">
      <c r="A11" s="10">
        <v>7</v>
      </c>
      <c r="B11" s="9" t="s">
        <v>51</v>
      </c>
      <c r="C11" s="9" t="s">
        <v>52</v>
      </c>
      <c r="D11" s="9" t="s">
        <v>53</v>
      </c>
      <c r="E11" s="9" t="s">
        <v>29</v>
      </c>
      <c r="F11" s="9">
        <v>490</v>
      </c>
      <c r="G11" s="9" t="s">
        <v>30</v>
      </c>
      <c r="H11" s="9">
        <v>6</v>
      </c>
      <c r="I11" s="9">
        <v>6</v>
      </c>
      <c r="J11" s="8"/>
      <c r="K11" s="8">
        <v>5</v>
      </c>
      <c r="L11" s="8">
        <v>24</v>
      </c>
      <c r="M11" s="9">
        <v>75</v>
      </c>
      <c r="N11" s="9">
        <v>380</v>
      </c>
      <c r="O11" s="9" t="s">
        <v>54</v>
      </c>
      <c r="P11" s="9" t="s">
        <v>32</v>
      </c>
      <c r="Q11" s="9" t="s">
        <v>33</v>
      </c>
      <c r="R11" s="9" t="s">
        <v>55</v>
      </c>
      <c r="S11" s="22">
        <v>0.95</v>
      </c>
      <c r="T11" s="9" t="s">
        <v>35</v>
      </c>
      <c r="U11" s="11" t="s">
        <v>51</v>
      </c>
      <c r="V11" s="8"/>
    </row>
    <row r="12" spans="1:22" s="2" customFormat="1" ht="51" customHeight="1">
      <c r="A12" s="10">
        <v>8</v>
      </c>
      <c r="B12" s="9" t="s">
        <v>51</v>
      </c>
      <c r="C12" s="9" t="s">
        <v>56</v>
      </c>
      <c r="D12" s="9" t="s">
        <v>57</v>
      </c>
      <c r="E12" s="9" t="s">
        <v>29</v>
      </c>
      <c r="F12" s="9">
        <v>490</v>
      </c>
      <c r="G12" s="9" t="s">
        <v>30</v>
      </c>
      <c r="H12" s="9">
        <v>6</v>
      </c>
      <c r="I12" s="9">
        <v>6</v>
      </c>
      <c r="J12" s="8"/>
      <c r="K12" s="8">
        <v>6</v>
      </c>
      <c r="L12" s="8">
        <v>26</v>
      </c>
      <c r="M12" s="9">
        <v>89</v>
      </c>
      <c r="N12" s="9">
        <v>369</v>
      </c>
      <c r="O12" s="9" t="s">
        <v>54</v>
      </c>
      <c r="P12" s="9" t="s">
        <v>32</v>
      </c>
      <c r="Q12" s="9" t="s">
        <v>33</v>
      </c>
      <c r="R12" s="9" t="s">
        <v>58</v>
      </c>
      <c r="S12" s="22">
        <v>0.95</v>
      </c>
      <c r="T12" s="9" t="s">
        <v>35</v>
      </c>
      <c r="U12" s="11" t="s">
        <v>51</v>
      </c>
      <c r="V12" s="8"/>
    </row>
    <row r="13" spans="1:22" s="2" customFormat="1" ht="51" customHeight="1">
      <c r="A13" s="10">
        <v>9</v>
      </c>
      <c r="B13" s="9" t="s">
        <v>51</v>
      </c>
      <c r="C13" s="9" t="s">
        <v>59</v>
      </c>
      <c r="D13" s="9" t="s">
        <v>60</v>
      </c>
      <c r="E13" s="9" t="s">
        <v>29</v>
      </c>
      <c r="F13" s="9">
        <v>490</v>
      </c>
      <c r="G13" s="9" t="s">
        <v>30</v>
      </c>
      <c r="H13" s="9">
        <v>6</v>
      </c>
      <c r="I13" s="9">
        <v>6</v>
      </c>
      <c r="J13" s="8"/>
      <c r="K13" s="8">
        <v>6</v>
      </c>
      <c r="L13" s="8">
        <v>21</v>
      </c>
      <c r="M13" s="9">
        <v>60</v>
      </c>
      <c r="N13" s="9">
        <v>263</v>
      </c>
      <c r="O13" s="9" t="s">
        <v>54</v>
      </c>
      <c r="P13" s="9" t="s">
        <v>32</v>
      </c>
      <c r="Q13" s="9" t="s">
        <v>33</v>
      </c>
      <c r="R13" s="9" t="s">
        <v>61</v>
      </c>
      <c r="S13" s="22">
        <v>0.95</v>
      </c>
      <c r="T13" s="9" t="s">
        <v>35</v>
      </c>
      <c r="U13" s="11" t="s">
        <v>51</v>
      </c>
      <c r="V13" s="8"/>
    </row>
    <row r="14" spans="1:22" s="2" customFormat="1" ht="51" customHeight="1">
      <c r="A14" s="10">
        <v>10</v>
      </c>
      <c r="B14" s="13" t="s">
        <v>62</v>
      </c>
      <c r="C14" s="13" t="s">
        <v>63</v>
      </c>
      <c r="D14" s="13" t="s">
        <v>64</v>
      </c>
      <c r="E14" s="9" t="s">
        <v>29</v>
      </c>
      <c r="F14" s="9">
        <v>400</v>
      </c>
      <c r="G14" s="9" t="s">
        <v>30</v>
      </c>
      <c r="H14" s="9">
        <v>6</v>
      </c>
      <c r="I14" s="9">
        <v>6</v>
      </c>
      <c r="J14" s="8"/>
      <c r="K14" s="8">
        <v>7</v>
      </c>
      <c r="L14" s="8">
        <v>33</v>
      </c>
      <c r="M14" s="19">
        <v>63</v>
      </c>
      <c r="N14" s="19">
        <v>267</v>
      </c>
      <c r="O14" s="9" t="s">
        <v>31</v>
      </c>
      <c r="P14" s="9" t="s">
        <v>32</v>
      </c>
      <c r="Q14" s="9" t="s">
        <v>33</v>
      </c>
      <c r="R14" s="9" t="s">
        <v>65</v>
      </c>
      <c r="S14" s="22">
        <v>0.95</v>
      </c>
      <c r="T14" s="9" t="s">
        <v>35</v>
      </c>
      <c r="U14" s="14" t="s">
        <v>62</v>
      </c>
      <c r="V14" s="8"/>
    </row>
    <row r="15" spans="1:22" s="2" customFormat="1" ht="51" customHeight="1">
      <c r="A15" s="10">
        <v>11</v>
      </c>
      <c r="B15" s="13" t="s">
        <v>62</v>
      </c>
      <c r="C15" s="13" t="s">
        <v>66</v>
      </c>
      <c r="D15" s="13" t="s">
        <v>67</v>
      </c>
      <c r="E15" s="9" t="s">
        <v>29</v>
      </c>
      <c r="F15" s="9">
        <v>400</v>
      </c>
      <c r="G15" s="9" t="s">
        <v>30</v>
      </c>
      <c r="H15" s="9">
        <v>6</v>
      </c>
      <c r="I15" s="9">
        <v>6</v>
      </c>
      <c r="J15" s="8"/>
      <c r="K15" s="8">
        <v>7</v>
      </c>
      <c r="L15" s="8">
        <v>25</v>
      </c>
      <c r="M15" s="9">
        <v>75</v>
      </c>
      <c r="N15" s="9">
        <v>320</v>
      </c>
      <c r="O15" s="9" t="s">
        <v>31</v>
      </c>
      <c r="P15" s="9" t="s">
        <v>32</v>
      </c>
      <c r="Q15" s="9" t="s">
        <v>33</v>
      </c>
      <c r="R15" s="9" t="s">
        <v>68</v>
      </c>
      <c r="S15" s="22">
        <v>0.95</v>
      </c>
      <c r="T15" s="9" t="s">
        <v>35</v>
      </c>
      <c r="U15" s="14" t="s">
        <v>62</v>
      </c>
      <c r="V15" s="8"/>
    </row>
    <row r="16" spans="1:22" s="2" customFormat="1" ht="51" customHeight="1">
      <c r="A16" s="10">
        <v>12</v>
      </c>
      <c r="B16" s="13" t="s">
        <v>62</v>
      </c>
      <c r="C16" s="13" t="s">
        <v>69</v>
      </c>
      <c r="D16" s="13" t="s">
        <v>70</v>
      </c>
      <c r="E16" s="9" t="s">
        <v>29</v>
      </c>
      <c r="F16" s="9">
        <v>400</v>
      </c>
      <c r="G16" s="9" t="s">
        <v>30</v>
      </c>
      <c r="H16" s="9">
        <v>6</v>
      </c>
      <c r="I16" s="9">
        <v>6</v>
      </c>
      <c r="J16" s="8"/>
      <c r="K16" s="8">
        <v>4</v>
      </c>
      <c r="L16" s="8">
        <v>9</v>
      </c>
      <c r="M16" s="20">
        <v>41</v>
      </c>
      <c r="N16" s="20">
        <v>171</v>
      </c>
      <c r="O16" s="9" t="s">
        <v>31</v>
      </c>
      <c r="P16" s="9" t="s">
        <v>32</v>
      </c>
      <c r="Q16" s="9" t="s">
        <v>33</v>
      </c>
      <c r="R16" s="9" t="s">
        <v>71</v>
      </c>
      <c r="S16" s="22">
        <v>0.95</v>
      </c>
      <c r="T16" s="9" t="s">
        <v>35</v>
      </c>
      <c r="U16" s="14" t="s">
        <v>62</v>
      </c>
      <c r="V16" s="8"/>
    </row>
    <row r="17" spans="1:22" s="2" customFormat="1" ht="51" customHeight="1">
      <c r="A17" s="10">
        <v>13</v>
      </c>
      <c r="B17" s="14" t="s">
        <v>72</v>
      </c>
      <c r="C17" s="14" t="s">
        <v>73</v>
      </c>
      <c r="D17" s="14" t="s">
        <v>74</v>
      </c>
      <c r="E17" s="9" t="s">
        <v>29</v>
      </c>
      <c r="F17" s="9">
        <v>400</v>
      </c>
      <c r="G17" s="9" t="s">
        <v>30</v>
      </c>
      <c r="H17" s="9">
        <v>6</v>
      </c>
      <c r="I17" s="9">
        <v>6</v>
      </c>
      <c r="J17" s="8"/>
      <c r="K17" s="8">
        <v>2</v>
      </c>
      <c r="L17" s="8">
        <v>8</v>
      </c>
      <c r="M17" s="8">
        <v>51</v>
      </c>
      <c r="N17" s="8">
        <v>231</v>
      </c>
      <c r="O17" s="9" t="s">
        <v>31</v>
      </c>
      <c r="P17" s="9" t="s">
        <v>32</v>
      </c>
      <c r="Q17" s="9" t="s">
        <v>75</v>
      </c>
      <c r="R17" s="9" t="s">
        <v>76</v>
      </c>
      <c r="S17" s="22">
        <v>0.95</v>
      </c>
      <c r="T17" s="9" t="s">
        <v>35</v>
      </c>
      <c r="U17" s="14" t="s">
        <v>72</v>
      </c>
      <c r="V17" s="8"/>
    </row>
    <row r="18" spans="1:22" s="2" customFormat="1" ht="51" customHeight="1">
      <c r="A18" s="10">
        <v>14</v>
      </c>
      <c r="B18" s="11" t="s">
        <v>77</v>
      </c>
      <c r="C18" s="11" t="s">
        <v>78</v>
      </c>
      <c r="D18" s="11" t="s">
        <v>79</v>
      </c>
      <c r="E18" s="9" t="s">
        <v>29</v>
      </c>
      <c r="F18" s="9">
        <v>400</v>
      </c>
      <c r="G18" s="9" t="s">
        <v>30</v>
      </c>
      <c r="H18" s="9">
        <v>6</v>
      </c>
      <c r="I18" s="9">
        <v>6</v>
      </c>
      <c r="J18" s="8"/>
      <c r="K18" s="8">
        <v>2</v>
      </c>
      <c r="L18" s="8">
        <v>6</v>
      </c>
      <c r="M18" s="9">
        <v>46</v>
      </c>
      <c r="N18" s="9">
        <v>205</v>
      </c>
      <c r="O18" s="9" t="s">
        <v>31</v>
      </c>
      <c r="P18" s="9" t="s">
        <v>32</v>
      </c>
      <c r="Q18" s="9" t="s">
        <v>33</v>
      </c>
      <c r="R18" s="9" t="s">
        <v>80</v>
      </c>
      <c r="S18" s="22">
        <v>0.95</v>
      </c>
      <c r="T18" s="9" t="s">
        <v>35</v>
      </c>
      <c r="U18" s="11" t="s">
        <v>77</v>
      </c>
      <c r="V18" s="8"/>
    </row>
    <row r="19" spans="1:22" s="2" customFormat="1" ht="51" customHeight="1">
      <c r="A19" s="10">
        <v>15</v>
      </c>
      <c r="B19" s="11" t="s">
        <v>77</v>
      </c>
      <c r="C19" s="11" t="s">
        <v>81</v>
      </c>
      <c r="D19" s="11" t="s">
        <v>82</v>
      </c>
      <c r="E19" s="9" t="s">
        <v>29</v>
      </c>
      <c r="F19" s="9">
        <v>400</v>
      </c>
      <c r="G19" s="9" t="s">
        <v>30</v>
      </c>
      <c r="H19" s="9">
        <v>6</v>
      </c>
      <c r="I19" s="9">
        <v>6</v>
      </c>
      <c r="J19" s="8"/>
      <c r="K19" s="8">
        <v>2</v>
      </c>
      <c r="L19" s="8">
        <v>6</v>
      </c>
      <c r="M19" s="9">
        <v>56</v>
      </c>
      <c r="N19" s="9">
        <v>248</v>
      </c>
      <c r="O19" s="9" t="s">
        <v>31</v>
      </c>
      <c r="P19" s="9" t="s">
        <v>32</v>
      </c>
      <c r="Q19" s="9" t="s">
        <v>33</v>
      </c>
      <c r="R19" s="9" t="s">
        <v>80</v>
      </c>
      <c r="S19" s="22">
        <v>0.95</v>
      </c>
      <c r="T19" s="9" t="s">
        <v>35</v>
      </c>
      <c r="U19" s="11" t="s">
        <v>77</v>
      </c>
      <c r="V19" s="8"/>
    </row>
    <row r="20" spans="1:22" s="2" customFormat="1" ht="51" customHeight="1">
      <c r="A20" s="10">
        <v>16</v>
      </c>
      <c r="B20" s="9" t="s">
        <v>83</v>
      </c>
      <c r="C20" s="9" t="s">
        <v>84</v>
      </c>
      <c r="D20" s="9" t="s">
        <v>85</v>
      </c>
      <c r="E20" s="9" t="s">
        <v>29</v>
      </c>
      <c r="F20" s="9">
        <v>400</v>
      </c>
      <c r="G20" s="9" t="s">
        <v>30</v>
      </c>
      <c r="H20" s="9">
        <v>6</v>
      </c>
      <c r="I20" s="9">
        <v>6</v>
      </c>
      <c r="J20" s="8"/>
      <c r="K20" s="8">
        <v>8</v>
      </c>
      <c r="L20" s="8">
        <v>25</v>
      </c>
      <c r="M20" s="2">
        <v>132</v>
      </c>
      <c r="N20" s="9">
        <v>500</v>
      </c>
      <c r="O20" s="9" t="s">
        <v>31</v>
      </c>
      <c r="P20" s="9" t="s">
        <v>32</v>
      </c>
      <c r="Q20" s="9" t="s">
        <v>33</v>
      </c>
      <c r="R20" s="9" t="s">
        <v>86</v>
      </c>
      <c r="S20" s="22">
        <v>0.95</v>
      </c>
      <c r="T20" s="9" t="s">
        <v>35</v>
      </c>
      <c r="U20" s="11" t="s">
        <v>83</v>
      </c>
      <c r="V20" s="8"/>
    </row>
    <row r="21" spans="1:22" s="2" customFormat="1" ht="51" customHeight="1">
      <c r="A21" s="10">
        <v>17</v>
      </c>
      <c r="B21" s="9" t="s">
        <v>83</v>
      </c>
      <c r="C21" s="9" t="s">
        <v>87</v>
      </c>
      <c r="D21" s="9" t="s">
        <v>88</v>
      </c>
      <c r="E21" s="9" t="s">
        <v>29</v>
      </c>
      <c r="F21" s="9">
        <v>400</v>
      </c>
      <c r="G21" s="9" t="s">
        <v>30</v>
      </c>
      <c r="H21" s="9">
        <v>6</v>
      </c>
      <c r="I21" s="9">
        <v>6</v>
      </c>
      <c r="J21" s="8"/>
      <c r="K21" s="8">
        <v>9</v>
      </c>
      <c r="L21" s="8">
        <v>30</v>
      </c>
      <c r="M21" s="9">
        <v>80</v>
      </c>
      <c r="N21" s="9">
        <v>300</v>
      </c>
      <c r="O21" s="9" t="s">
        <v>31</v>
      </c>
      <c r="P21" s="9" t="s">
        <v>32</v>
      </c>
      <c r="Q21" s="9" t="s">
        <v>33</v>
      </c>
      <c r="R21" s="9" t="s">
        <v>89</v>
      </c>
      <c r="S21" s="22">
        <v>0.95</v>
      </c>
      <c r="T21" s="9" t="s">
        <v>35</v>
      </c>
      <c r="U21" s="11" t="s">
        <v>83</v>
      </c>
      <c r="V21" s="8"/>
    </row>
    <row r="22" spans="1:22" s="2" customFormat="1" ht="51" customHeight="1">
      <c r="A22" s="10">
        <v>18</v>
      </c>
      <c r="B22" s="9" t="s">
        <v>83</v>
      </c>
      <c r="C22" s="9" t="s">
        <v>90</v>
      </c>
      <c r="D22" s="9" t="s">
        <v>91</v>
      </c>
      <c r="E22" s="9" t="s">
        <v>29</v>
      </c>
      <c r="F22" s="9">
        <v>400</v>
      </c>
      <c r="G22" s="9" t="s">
        <v>30</v>
      </c>
      <c r="H22" s="9">
        <v>6</v>
      </c>
      <c r="I22" s="9">
        <v>6</v>
      </c>
      <c r="J22" s="8"/>
      <c r="K22" s="8">
        <v>1</v>
      </c>
      <c r="L22" s="8">
        <v>4</v>
      </c>
      <c r="M22" s="9">
        <v>43</v>
      </c>
      <c r="N22" s="9">
        <v>185</v>
      </c>
      <c r="O22" s="9" t="s">
        <v>31</v>
      </c>
      <c r="P22" s="9" t="s">
        <v>32</v>
      </c>
      <c r="Q22" s="9" t="s">
        <v>33</v>
      </c>
      <c r="R22" s="9" t="s">
        <v>92</v>
      </c>
      <c r="S22" s="22">
        <v>0.95</v>
      </c>
      <c r="T22" s="9" t="s">
        <v>35</v>
      </c>
      <c r="U22" s="11" t="s">
        <v>83</v>
      </c>
      <c r="V22" s="8"/>
    </row>
    <row r="23" spans="1:22" s="2" customFormat="1" ht="51" customHeight="1">
      <c r="A23" s="10">
        <v>19</v>
      </c>
      <c r="B23" s="9" t="s">
        <v>83</v>
      </c>
      <c r="C23" s="9" t="s">
        <v>93</v>
      </c>
      <c r="D23" s="9" t="s">
        <v>94</v>
      </c>
      <c r="E23" s="9" t="s">
        <v>29</v>
      </c>
      <c r="F23" s="9">
        <v>400</v>
      </c>
      <c r="G23" s="9" t="s">
        <v>30</v>
      </c>
      <c r="H23" s="9">
        <v>6</v>
      </c>
      <c r="I23" s="9">
        <v>6</v>
      </c>
      <c r="J23" s="8"/>
      <c r="K23" s="8">
        <v>5</v>
      </c>
      <c r="L23" s="8">
        <v>16</v>
      </c>
      <c r="M23" s="9">
        <v>110</v>
      </c>
      <c r="N23" s="9">
        <v>538</v>
      </c>
      <c r="O23" s="9" t="s">
        <v>31</v>
      </c>
      <c r="P23" s="9" t="s">
        <v>32</v>
      </c>
      <c r="Q23" s="9" t="s">
        <v>33</v>
      </c>
      <c r="R23" s="9" t="s">
        <v>95</v>
      </c>
      <c r="S23" s="22">
        <v>0.95</v>
      </c>
      <c r="T23" s="9" t="s">
        <v>35</v>
      </c>
      <c r="U23" s="11" t="s">
        <v>83</v>
      </c>
      <c r="V23" s="8"/>
    </row>
    <row r="24" spans="1:22" s="2" customFormat="1" ht="51" customHeight="1">
      <c r="A24" s="10">
        <v>20</v>
      </c>
      <c r="B24" s="11" t="s">
        <v>96</v>
      </c>
      <c r="C24" s="12" t="s">
        <v>97</v>
      </c>
      <c r="D24" s="12" t="s">
        <v>98</v>
      </c>
      <c r="E24" s="9" t="s">
        <v>29</v>
      </c>
      <c r="F24" s="9">
        <v>500</v>
      </c>
      <c r="G24" s="9" t="s">
        <v>30</v>
      </c>
      <c r="H24" s="9">
        <v>6</v>
      </c>
      <c r="I24" s="9">
        <v>6</v>
      </c>
      <c r="J24" s="8"/>
      <c r="K24" s="8">
        <v>3</v>
      </c>
      <c r="L24" s="8">
        <v>9</v>
      </c>
      <c r="M24" s="9">
        <v>32</v>
      </c>
      <c r="N24" s="9">
        <v>135</v>
      </c>
      <c r="O24" s="9" t="s">
        <v>99</v>
      </c>
      <c r="P24" s="9" t="s">
        <v>32</v>
      </c>
      <c r="Q24" s="9" t="s">
        <v>100</v>
      </c>
      <c r="R24" s="9" t="s">
        <v>101</v>
      </c>
      <c r="S24" s="22">
        <v>0.95</v>
      </c>
      <c r="T24" s="9" t="s">
        <v>35</v>
      </c>
      <c r="U24" s="11" t="s">
        <v>96</v>
      </c>
      <c r="V24" s="8"/>
    </row>
    <row r="25" spans="1:22" s="2" customFormat="1" ht="51" customHeight="1">
      <c r="A25" s="10">
        <v>21</v>
      </c>
      <c r="B25" s="11" t="s">
        <v>96</v>
      </c>
      <c r="C25" s="12" t="s">
        <v>102</v>
      </c>
      <c r="D25" s="12" t="s">
        <v>103</v>
      </c>
      <c r="E25" s="9" t="s">
        <v>104</v>
      </c>
      <c r="F25" s="9">
        <v>40</v>
      </c>
      <c r="G25" s="9" t="s">
        <v>105</v>
      </c>
      <c r="H25" s="9">
        <v>6</v>
      </c>
      <c r="I25" s="9">
        <v>6</v>
      </c>
      <c r="J25" s="8"/>
      <c r="K25" s="8">
        <v>5</v>
      </c>
      <c r="L25" s="8">
        <v>14</v>
      </c>
      <c r="M25" s="9">
        <v>58</v>
      </c>
      <c r="N25" s="9">
        <v>240</v>
      </c>
      <c r="O25" s="9" t="s">
        <v>106</v>
      </c>
      <c r="P25" s="9" t="s">
        <v>32</v>
      </c>
      <c r="Q25" s="9" t="s">
        <v>100</v>
      </c>
      <c r="R25" s="9" t="s">
        <v>107</v>
      </c>
      <c r="S25" s="22">
        <v>0.95</v>
      </c>
      <c r="T25" s="9" t="s">
        <v>35</v>
      </c>
      <c r="U25" s="11" t="s">
        <v>96</v>
      </c>
      <c r="V25" s="8"/>
    </row>
    <row r="26" spans="1:22" s="2" customFormat="1" ht="47.1" customHeight="1">
      <c r="A26" s="10">
        <v>22</v>
      </c>
      <c r="B26" s="12" t="s">
        <v>108</v>
      </c>
      <c r="C26" s="12" t="s">
        <v>109</v>
      </c>
      <c r="D26" s="9" t="s">
        <v>110</v>
      </c>
      <c r="E26" s="9" t="s">
        <v>29</v>
      </c>
      <c r="F26" s="9">
        <v>400</v>
      </c>
      <c r="G26" s="9" t="s">
        <v>30</v>
      </c>
      <c r="H26" s="9">
        <v>6</v>
      </c>
      <c r="I26" s="8">
        <v>6</v>
      </c>
      <c r="J26" s="8"/>
      <c r="K26" s="8">
        <v>7</v>
      </c>
      <c r="L26" s="9">
        <v>29</v>
      </c>
      <c r="M26" s="9">
        <v>137</v>
      </c>
      <c r="N26" s="9">
        <v>483</v>
      </c>
      <c r="O26" s="9" t="s">
        <v>111</v>
      </c>
      <c r="P26" s="9" t="s">
        <v>32</v>
      </c>
      <c r="Q26" s="9" t="s">
        <v>33</v>
      </c>
      <c r="R26" s="9" t="s">
        <v>112</v>
      </c>
      <c r="S26" s="22">
        <v>0.95</v>
      </c>
      <c r="T26" s="9" t="s">
        <v>35</v>
      </c>
      <c r="U26" s="11" t="s">
        <v>108</v>
      </c>
      <c r="V26" s="8"/>
    </row>
    <row r="27" spans="1:22" s="2" customFormat="1" ht="47.1" customHeight="1">
      <c r="A27" s="10">
        <v>23</v>
      </c>
      <c r="B27" s="11" t="s">
        <v>108</v>
      </c>
      <c r="C27" s="11" t="s">
        <v>113</v>
      </c>
      <c r="D27" s="9" t="s">
        <v>114</v>
      </c>
      <c r="E27" s="9" t="s">
        <v>115</v>
      </c>
      <c r="F27" s="9">
        <v>120</v>
      </c>
      <c r="G27" s="9" t="s">
        <v>116</v>
      </c>
      <c r="H27" s="9">
        <v>6</v>
      </c>
      <c r="I27" s="8">
        <v>6</v>
      </c>
      <c r="J27" s="8"/>
      <c r="K27" s="8">
        <v>46</v>
      </c>
      <c r="L27" s="9">
        <v>138</v>
      </c>
      <c r="M27" s="9">
        <v>747</v>
      </c>
      <c r="N27" s="9">
        <v>2988</v>
      </c>
      <c r="O27" s="9" t="s">
        <v>117</v>
      </c>
      <c r="P27" s="9" t="s">
        <v>32</v>
      </c>
      <c r="Q27" s="9" t="s">
        <v>33</v>
      </c>
      <c r="R27" s="9" t="s">
        <v>118</v>
      </c>
      <c r="S27" s="22">
        <v>0.95</v>
      </c>
      <c r="T27" s="9" t="s">
        <v>35</v>
      </c>
      <c r="U27" s="11" t="s">
        <v>108</v>
      </c>
      <c r="V27" s="8"/>
    </row>
    <row r="28" spans="1:22" s="2" customFormat="1" ht="47.1" customHeight="1">
      <c r="A28" s="10">
        <v>24</v>
      </c>
      <c r="B28" s="11" t="s">
        <v>108</v>
      </c>
      <c r="C28" s="11" t="s">
        <v>119</v>
      </c>
      <c r="D28" s="9" t="s">
        <v>120</v>
      </c>
      <c r="E28" s="9" t="s">
        <v>29</v>
      </c>
      <c r="F28" s="9">
        <v>400</v>
      </c>
      <c r="G28" s="9" t="s">
        <v>30</v>
      </c>
      <c r="H28" s="9">
        <v>6</v>
      </c>
      <c r="I28" s="8">
        <v>6</v>
      </c>
      <c r="J28" s="8"/>
      <c r="K28" s="8">
        <v>13</v>
      </c>
      <c r="L28" s="9">
        <v>41</v>
      </c>
      <c r="M28" s="9">
        <v>85</v>
      </c>
      <c r="N28" s="9">
        <v>339</v>
      </c>
      <c r="O28" s="9" t="s">
        <v>121</v>
      </c>
      <c r="P28" s="9" t="s">
        <v>32</v>
      </c>
      <c r="Q28" s="9" t="s">
        <v>33</v>
      </c>
      <c r="R28" s="9" t="s">
        <v>122</v>
      </c>
      <c r="S28" s="22">
        <v>0.95</v>
      </c>
      <c r="T28" s="9" t="s">
        <v>35</v>
      </c>
      <c r="U28" s="11" t="s">
        <v>108</v>
      </c>
      <c r="V28" s="8"/>
    </row>
    <row r="29" spans="1:22" s="2" customFormat="1" ht="51" customHeight="1">
      <c r="A29" s="10">
        <v>25</v>
      </c>
      <c r="B29" s="11" t="s">
        <v>123</v>
      </c>
      <c r="C29" s="12" t="s">
        <v>124</v>
      </c>
      <c r="D29" s="12" t="s">
        <v>125</v>
      </c>
      <c r="E29" s="9" t="s">
        <v>29</v>
      </c>
      <c r="F29" s="9">
        <v>400</v>
      </c>
      <c r="G29" s="9" t="s">
        <v>30</v>
      </c>
      <c r="H29" s="9">
        <v>6</v>
      </c>
      <c r="I29" s="9">
        <v>6</v>
      </c>
      <c r="J29" s="8"/>
      <c r="K29" s="8">
        <v>5</v>
      </c>
      <c r="L29" s="8">
        <v>12</v>
      </c>
      <c r="M29" s="9">
        <v>114</v>
      </c>
      <c r="N29" s="9">
        <v>373</v>
      </c>
      <c r="O29" s="9" t="s">
        <v>31</v>
      </c>
      <c r="P29" s="9" t="s">
        <v>32</v>
      </c>
      <c r="Q29" s="9" t="s">
        <v>33</v>
      </c>
      <c r="R29" s="9" t="s">
        <v>126</v>
      </c>
      <c r="S29" s="22">
        <v>0.95</v>
      </c>
      <c r="T29" s="9" t="s">
        <v>35</v>
      </c>
      <c r="U29" s="11" t="s">
        <v>123</v>
      </c>
      <c r="V29" s="8"/>
    </row>
    <row r="30" spans="1:22" s="2" customFormat="1" ht="51" customHeight="1">
      <c r="A30" s="10">
        <v>26</v>
      </c>
      <c r="B30" s="11" t="s">
        <v>127</v>
      </c>
      <c r="C30" s="12" t="s">
        <v>128</v>
      </c>
      <c r="D30" s="12" t="s">
        <v>129</v>
      </c>
      <c r="E30" s="9" t="s">
        <v>130</v>
      </c>
      <c r="F30" s="9">
        <v>3</v>
      </c>
      <c r="G30" s="9" t="s">
        <v>131</v>
      </c>
      <c r="H30" s="9">
        <v>6</v>
      </c>
      <c r="I30" s="9">
        <v>6</v>
      </c>
      <c r="J30" s="8"/>
      <c r="K30" s="8">
        <v>9</v>
      </c>
      <c r="L30" s="8">
        <v>42</v>
      </c>
      <c r="M30" s="9">
        <v>145</v>
      </c>
      <c r="N30" s="9">
        <v>630</v>
      </c>
      <c r="O30" s="9" t="s">
        <v>132</v>
      </c>
      <c r="P30" s="9" t="s">
        <v>32</v>
      </c>
      <c r="Q30" s="9" t="s">
        <v>33</v>
      </c>
      <c r="R30" s="9" t="s">
        <v>133</v>
      </c>
      <c r="S30" s="22">
        <v>0.95</v>
      </c>
      <c r="T30" s="9" t="s">
        <v>35</v>
      </c>
      <c r="U30" s="11" t="s">
        <v>127</v>
      </c>
      <c r="V30" s="8"/>
    </row>
    <row r="31" spans="1:22" s="2" customFormat="1" ht="51" customHeight="1">
      <c r="A31" s="10">
        <v>27</v>
      </c>
      <c r="B31" s="11" t="s">
        <v>127</v>
      </c>
      <c r="C31" s="12" t="s">
        <v>134</v>
      </c>
      <c r="D31" s="12" t="s">
        <v>135</v>
      </c>
      <c r="E31" s="9" t="s">
        <v>136</v>
      </c>
      <c r="F31" s="9">
        <v>400</v>
      </c>
      <c r="G31" s="9" t="s">
        <v>30</v>
      </c>
      <c r="H31" s="9">
        <v>6</v>
      </c>
      <c r="I31" s="9">
        <v>6</v>
      </c>
      <c r="J31" s="8"/>
      <c r="K31" s="8">
        <v>5</v>
      </c>
      <c r="L31" s="8">
        <v>20</v>
      </c>
      <c r="M31" s="9">
        <v>76</v>
      </c>
      <c r="N31" s="9">
        <v>306</v>
      </c>
      <c r="O31" s="9" t="s">
        <v>31</v>
      </c>
      <c r="P31" s="9" t="s">
        <v>32</v>
      </c>
      <c r="Q31" s="9" t="s">
        <v>33</v>
      </c>
      <c r="R31" s="9" t="s">
        <v>137</v>
      </c>
      <c r="S31" s="22">
        <v>0.95</v>
      </c>
      <c r="T31" s="9" t="s">
        <v>35</v>
      </c>
      <c r="U31" s="11" t="s">
        <v>127</v>
      </c>
      <c r="V31" s="8"/>
    </row>
    <row r="32" spans="1:22" s="2" customFormat="1" ht="51" customHeight="1">
      <c r="A32" s="10">
        <v>28</v>
      </c>
      <c r="B32" s="11" t="s">
        <v>138</v>
      </c>
      <c r="C32" s="12" t="s">
        <v>139</v>
      </c>
      <c r="D32" s="12" t="s">
        <v>140</v>
      </c>
      <c r="E32" s="9" t="s">
        <v>29</v>
      </c>
      <c r="F32" s="9">
        <v>400</v>
      </c>
      <c r="G32" s="9" t="s">
        <v>30</v>
      </c>
      <c r="H32" s="9">
        <v>6</v>
      </c>
      <c r="I32" s="9">
        <v>6</v>
      </c>
      <c r="J32" s="8"/>
      <c r="K32" s="8">
        <v>14</v>
      </c>
      <c r="L32" s="8">
        <v>42</v>
      </c>
      <c r="M32" s="9">
        <v>68</v>
      </c>
      <c r="N32" s="9">
        <v>372</v>
      </c>
      <c r="O32" s="9" t="s">
        <v>141</v>
      </c>
      <c r="P32" s="9" t="s">
        <v>32</v>
      </c>
      <c r="Q32" s="9" t="s">
        <v>33</v>
      </c>
      <c r="R32" s="9" t="s">
        <v>142</v>
      </c>
      <c r="S32" s="22">
        <v>0.95</v>
      </c>
      <c r="T32" s="9" t="s">
        <v>35</v>
      </c>
      <c r="U32" s="11" t="s">
        <v>138</v>
      </c>
      <c r="V32" s="8"/>
    </row>
    <row r="33" spans="1:22" s="2" customFormat="1" ht="51" customHeight="1">
      <c r="A33" s="10">
        <v>29</v>
      </c>
      <c r="B33" s="11" t="s">
        <v>138</v>
      </c>
      <c r="C33" s="12" t="s">
        <v>143</v>
      </c>
      <c r="D33" s="12" t="s">
        <v>144</v>
      </c>
      <c r="E33" s="9" t="s">
        <v>29</v>
      </c>
      <c r="F33" s="9">
        <v>400</v>
      </c>
      <c r="G33" s="9" t="s">
        <v>30</v>
      </c>
      <c r="H33" s="9">
        <v>6</v>
      </c>
      <c r="I33" s="9">
        <v>6</v>
      </c>
      <c r="J33" s="8"/>
      <c r="K33" s="8">
        <v>41</v>
      </c>
      <c r="L33" s="8">
        <v>186</v>
      </c>
      <c r="M33" s="9">
        <v>75</v>
      </c>
      <c r="N33" s="9">
        <v>409</v>
      </c>
      <c r="O33" s="9" t="s">
        <v>141</v>
      </c>
      <c r="P33" s="9" t="s">
        <v>32</v>
      </c>
      <c r="Q33" s="9" t="s">
        <v>33</v>
      </c>
      <c r="R33" s="9" t="s">
        <v>145</v>
      </c>
      <c r="S33" s="22">
        <v>0.95</v>
      </c>
      <c r="T33" s="9" t="s">
        <v>35</v>
      </c>
      <c r="U33" s="11" t="s">
        <v>138</v>
      </c>
      <c r="V33" s="8"/>
    </row>
    <row r="34" spans="1:22" s="2" customFormat="1" ht="51" customHeight="1">
      <c r="A34" s="10">
        <v>30</v>
      </c>
      <c r="B34" s="11" t="s">
        <v>146</v>
      </c>
      <c r="C34" s="12" t="s">
        <v>147</v>
      </c>
      <c r="D34" s="12" t="s">
        <v>148</v>
      </c>
      <c r="E34" s="9" t="s">
        <v>29</v>
      </c>
      <c r="F34" s="9">
        <v>400</v>
      </c>
      <c r="G34" s="9" t="s">
        <v>30</v>
      </c>
      <c r="H34" s="9">
        <v>6</v>
      </c>
      <c r="I34" s="9">
        <v>6</v>
      </c>
      <c r="J34" s="8"/>
      <c r="K34" s="8">
        <v>22</v>
      </c>
      <c r="L34" s="8">
        <v>97</v>
      </c>
      <c r="M34" s="9">
        <v>164</v>
      </c>
      <c r="N34" s="9">
        <v>584</v>
      </c>
      <c r="O34" s="9" t="s">
        <v>31</v>
      </c>
      <c r="P34" s="9" t="s">
        <v>32</v>
      </c>
      <c r="Q34" s="9" t="s">
        <v>33</v>
      </c>
      <c r="R34" s="9" t="s">
        <v>149</v>
      </c>
      <c r="S34" s="22">
        <v>0.95</v>
      </c>
      <c r="T34" s="9" t="s">
        <v>35</v>
      </c>
      <c r="U34" s="11" t="s">
        <v>146</v>
      </c>
      <c r="V34" s="8"/>
    </row>
    <row r="35" spans="1:22" s="2" customFormat="1" ht="51" customHeight="1">
      <c r="A35" s="10">
        <v>31</v>
      </c>
      <c r="B35" s="11" t="s">
        <v>146</v>
      </c>
      <c r="C35" s="12" t="s">
        <v>150</v>
      </c>
      <c r="D35" s="12" t="s">
        <v>151</v>
      </c>
      <c r="E35" s="9" t="s">
        <v>104</v>
      </c>
      <c r="F35" s="9">
        <v>30</v>
      </c>
      <c r="G35" s="9" t="s">
        <v>105</v>
      </c>
      <c r="H35" s="9">
        <v>6</v>
      </c>
      <c r="I35" s="9">
        <v>6</v>
      </c>
      <c r="J35" s="8"/>
      <c r="K35" s="8">
        <v>2</v>
      </c>
      <c r="L35" s="8">
        <v>5</v>
      </c>
      <c r="M35" s="9">
        <v>56</v>
      </c>
      <c r="N35" s="9">
        <v>280</v>
      </c>
      <c r="O35" s="9" t="s">
        <v>152</v>
      </c>
      <c r="P35" s="9" t="s">
        <v>32</v>
      </c>
      <c r="Q35" s="9" t="s">
        <v>33</v>
      </c>
      <c r="R35" s="9" t="s">
        <v>153</v>
      </c>
      <c r="S35" s="22">
        <v>0.95</v>
      </c>
      <c r="T35" s="9" t="s">
        <v>35</v>
      </c>
      <c r="U35" s="11" t="s">
        <v>146</v>
      </c>
      <c r="V35" s="8"/>
    </row>
    <row r="36" spans="1:22" s="2" customFormat="1" ht="51" customHeight="1">
      <c r="A36" s="10">
        <v>32</v>
      </c>
      <c r="B36" s="9" t="s">
        <v>154</v>
      </c>
      <c r="C36" s="9" t="s">
        <v>155</v>
      </c>
      <c r="D36" s="9" t="s">
        <v>156</v>
      </c>
      <c r="E36" s="9" t="s">
        <v>29</v>
      </c>
      <c r="F36" s="9">
        <v>400</v>
      </c>
      <c r="G36" s="9" t="s">
        <v>30</v>
      </c>
      <c r="H36" s="9">
        <v>6</v>
      </c>
      <c r="I36" s="9">
        <v>6</v>
      </c>
      <c r="J36" s="8"/>
      <c r="K36" s="8">
        <v>2</v>
      </c>
      <c r="L36" s="8">
        <v>10</v>
      </c>
      <c r="M36" s="9">
        <v>48</v>
      </c>
      <c r="N36" s="9">
        <v>198</v>
      </c>
      <c r="O36" s="9" t="s">
        <v>31</v>
      </c>
      <c r="P36" s="9" t="s">
        <v>32</v>
      </c>
      <c r="Q36" s="9" t="s">
        <v>33</v>
      </c>
      <c r="R36" s="9" t="s">
        <v>157</v>
      </c>
      <c r="S36" s="22">
        <v>1</v>
      </c>
      <c r="T36" s="9" t="s">
        <v>35</v>
      </c>
      <c r="U36" s="9" t="s">
        <v>154</v>
      </c>
      <c r="V36" s="8"/>
    </row>
    <row r="37" spans="1:22" s="2" customFormat="1" ht="51" customHeight="1">
      <c r="A37" s="10">
        <v>33</v>
      </c>
      <c r="B37" s="9" t="s">
        <v>154</v>
      </c>
      <c r="C37" s="9" t="s">
        <v>158</v>
      </c>
      <c r="D37" s="9" t="s">
        <v>158</v>
      </c>
      <c r="E37" s="9" t="s">
        <v>29</v>
      </c>
      <c r="F37" s="9">
        <v>400</v>
      </c>
      <c r="G37" s="9" t="s">
        <v>30</v>
      </c>
      <c r="H37" s="9">
        <v>6</v>
      </c>
      <c r="I37" s="9">
        <v>6</v>
      </c>
      <c r="J37" s="8"/>
      <c r="K37" s="8">
        <v>31</v>
      </c>
      <c r="L37" s="8">
        <v>107</v>
      </c>
      <c r="M37" s="9">
        <v>357</v>
      </c>
      <c r="N37" s="9">
        <v>1160</v>
      </c>
      <c r="O37" s="9" t="s">
        <v>31</v>
      </c>
      <c r="P37" s="9" t="s">
        <v>32</v>
      </c>
      <c r="Q37" s="9" t="s">
        <v>33</v>
      </c>
      <c r="R37" s="9" t="s">
        <v>159</v>
      </c>
      <c r="S37" s="22">
        <v>1</v>
      </c>
      <c r="T37" s="9" t="s">
        <v>35</v>
      </c>
      <c r="U37" s="9" t="s">
        <v>154</v>
      </c>
      <c r="V37" s="8"/>
    </row>
    <row r="38" spans="1:22" s="2" customFormat="1" ht="51" customHeight="1">
      <c r="A38" s="10">
        <v>34</v>
      </c>
      <c r="B38" s="9" t="s">
        <v>160</v>
      </c>
      <c r="C38" s="9" t="s">
        <v>161</v>
      </c>
      <c r="D38" s="9" t="s">
        <v>162</v>
      </c>
      <c r="E38" s="9" t="s">
        <v>29</v>
      </c>
      <c r="F38" s="9">
        <v>400</v>
      </c>
      <c r="G38" s="9" t="s">
        <v>30</v>
      </c>
      <c r="H38" s="9">
        <v>6</v>
      </c>
      <c r="I38" s="9">
        <v>6</v>
      </c>
      <c r="J38" s="8"/>
      <c r="K38" s="8">
        <v>12</v>
      </c>
      <c r="L38" s="8">
        <v>42</v>
      </c>
      <c r="M38" s="9">
        <v>207</v>
      </c>
      <c r="N38" s="9">
        <v>820</v>
      </c>
      <c r="O38" s="9" t="s">
        <v>31</v>
      </c>
      <c r="P38" s="9" t="s">
        <v>32</v>
      </c>
      <c r="Q38" s="9" t="s">
        <v>33</v>
      </c>
      <c r="R38" s="9" t="s">
        <v>163</v>
      </c>
      <c r="S38" s="22">
        <v>0.95</v>
      </c>
      <c r="T38" s="9" t="s">
        <v>35</v>
      </c>
      <c r="U38" s="9" t="s">
        <v>160</v>
      </c>
      <c r="V38" s="8"/>
    </row>
    <row r="39" spans="1:22" s="2" customFormat="1" ht="51" customHeight="1">
      <c r="A39" s="10">
        <v>35</v>
      </c>
      <c r="B39" s="9" t="s">
        <v>160</v>
      </c>
      <c r="C39" s="9" t="s">
        <v>161</v>
      </c>
      <c r="D39" s="9" t="s">
        <v>164</v>
      </c>
      <c r="E39" s="9" t="s">
        <v>29</v>
      </c>
      <c r="F39" s="9">
        <v>400</v>
      </c>
      <c r="G39" s="9" t="s">
        <v>30</v>
      </c>
      <c r="H39" s="9">
        <v>6</v>
      </c>
      <c r="I39" s="9">
        <v>6</v>
      </c>
      <c r="J39" s="8"/>
      <c r="K39" s="8">
        <v>11</v>
      </c>
      <c r="L39" s="8">
        <v>40</v>
      </c>
      <c r="M39" s="9">
        <v>67</v>
      </c>
      <c r="N39" s="9">
        <v>288</v>
      </c>
      <c r="O39" s="9" t="s">
        <v>31</v>
      </c>
      <c r="P39" s="9" t="s">
        <v>32</v>
      </c>
      <c r="Q39" s="9" t="s">
        <v>33</v>
      </c>
      <c r="R39" s="9" t="s">
        <v>165</v>
      </c>
      <c r="S39" s="22">
        <v>0.95</v>
      </c>
      <c r="T39" s="9" t="s">
        <v>35</v>
      </c>
      <c r="U39" s="9" t="s">
        <v>160</v>
      </c>
      <c r="V39" s="8"/>
    </row>
    <row r="40" spans="1:22" s="2" customFormat="1" ht="51" customHeight="1">
      <c r="A40" s="10">
        <v>36</v>
      </c>
      <c r="B40" s="9" t="s">
        <v>160</v>
      </c>
      <c r="C40" s="9" t="s">
        <v>166</v>
      </c>
      <c r="D40" s="9" t="s">
        <v>167</v>
      </c>
      <c r="E40" s="9" t="s">
        <v>29</v>
      </c>
      <c r="F40" s="9">
        <v>400</v>
      </c>
      <c r="G40" s="9" t="s">
        <v>30</v>
      </c>
      <c r="H40" s="9">
        <v>6</v>
      </c>
      <c r="I40" s="9">
        <v>6</v>
      </c>
      <c r="J40" s="8"/>
      <c r="K40" s="8">
        <v>5</v>
      </c>
      <c r="L40" s="8">
        <v>10</v>
      </c>
      <c r="M40" s="9">
        <v>71</v>
      </c>
      <c r="N40" s="9">
        <v>300</v>
      </c>
      <c r="O40" s="9" t="s">
        <v>31</v>
      </c>
      <c r="P40" s="9" t="s">
        <v>32</v>
      </c>
      <c r="Q40" s="9" t="s">
        <v>33</v>
      </c>
      <c r="R40" s="9" t="s">
        <v>168</v>
      </c>
      <c r="S40" s="22">
        <v>0.95</v>
      </c>
      <c r="T40" s="9" t="s">
        <v>35</v>
      </c>
      <c r="U40" s="9" t="s">
        <v>160</v>
      </c>
      <c r="V40" s="8"/>
    </row>
    <row r="41" spans="1:22" s="2" customFormat="1" ht="51" customHeight="1">
      <c r="A41" s="15">
        <v>37</v>
      </c>
      <c r="B41" s="16" t="s">
        <v>169</v>
      </c>
      <c r="C41" s="16" t="s">
        <v>170</v>
      </c>
      <c r="D41" s="17"/>
      <c r="E41" s="16" t="s">
        <v>171</v>
      </c>
      <c r="F41" s="16"/>
      <c r="G41" s="16"/>
      <c r="H41" s="16">
        <v>79.099999999999994</v>
      </c>
      <c r="I41" s="16">
        <v>79.099999999999994</v>
      </c>
      <c r="J41" s="17"/>
      <c r="K41" s="17"/>
      <c r="L41" s="17"/>
      <c r="M41" s="17"/>
      <c r="N41" s="17"/>
      <c r="O41" s="16"/>
      <c r="P41" s="16"/>
      <c r="Q41" s="16" t="s">
        <v>33</v>
      </c>
      <c r="R41" s="17" t="s">
        <v>172</v>
      </c>
      <c r="S41" s="17"/>
      <c r="T41" s="16" t="s">
        <v>35</v>
      </c>
      <c r="U41" s="17" t="s">
        <v>173</v>
      </c>
      <c r="V41" s="17"/>
    </row>
    <row r="42" spans="1:22" s="2" customFormat="1" ht="51" customHeight="1">
      <c r="A42" s="10" t="s">
        <v>174</v>
      </c>
      <c r="B42" s="11"/>
      <c r="C42" s="11"/>
      <c r="D42" s="11"/>
      <c r="E42" s="9"/>
      <c r="F42" s="9"/>
      <c r="G42" s="9"/>
      <c r="H42" s="9">
        <f>SUM(H5:H41)</f>
        <v>295.10000000000002</v>
      </c>
      <c r="I42" s="9">
        <f t="shared" ref="I42:N42" si="0">SUM(I5:I41)</f>
        <v>295.10000000000002</v>
      </c>
      <c r="J42" s="9"/>
      <c r="K42" s="9">
        <f t="shared" si="0"/>
        <v>326</v>
      </c>
      <c r="L42" s="9">
        <f t="shared" si="0"/>
        <v>1181</v>
      </c>
      <c r="M42" s="9">
        <f t="shared" si="0"/>
        <v>3872</v>
      </c>
      <c r="N42" s="9">
        <f t="shared" si="0"/>
        <v>15761</v>
      </c>
      <c r="O42" s="9"/>
      <c r="P42" s="9"/>
      <c r="Q42" s="9"/>
      <c r="R42" s="9"/>
      <c r="S42" s="22"/>
      <c r="T42" s="9"/>
      <c r="U42" s="11"/>
      <c r="V42" s="8"/>
    </row>
  </sheetData>
  <mergeCells count="17">
    <mergeCell ref="V3:V4"/>
    <mergeCell ref="A2:V2"/>
    <mergeCell ref="H3:J3"/>
    <mergeCell ref="O3:S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T3:T4"/>
    <mergeCell ref="U3:U4"/>
  </mergeCells>
  <phoneticPr fontId="16" type="noConversion"/>
  <pageMargins left="0.75138888888888899" right="0.75138888888888899" top="1" bottom="1" header="0.5" footer="0.5"/>
  <pageSetup paperSize="9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2021-10-19T10:18:00Z</dcterms:created>
  <dcterms:modified xsi:type="dcterms:W3CDTF">2024-12-09T02:04:01Z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3E47EF8203304842B98418DF5DF9EA34_13</vt:lpwstr>
  </property>
</Properties>
</file>