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" sheetId="1" r:id="rId1"/>
  </sheets>
  <definedNames>
    <definedName name="_xlnm.Print_Titles" localSheetId="0">'2023'!$3:$3</definedName>
  </definedNames>
  <calcPr fullCalcOnLoad="1" refMode="R1C1"/>
</workbook>
</file>

<file path=xl/sharedStrings.xml><?xml version="1.0" encoding="utf-8"?>
<sst xmlns="http://schemas.openxmlformats.org/spreadsheetml/2006/main" count="5221" uniqueCount="2495">
  <si>
    <r>
      <t xml:space="preserve">        2023</t>
    </r>
    <r>
      <rPr>
        <b/>
        <sz val="18"/>
        <color indexed="8"/>
        <rFont val="宋体"/>
        <family val="0"/>
      </rPr>
      <t>年弋阳农商银行脱贫户、监测户贴息明细</t>
    </r>
    <r>
      <rPr>
        <b/>
        <sz val="18"/>
        <color indexed="8"/>
        <rFont val="Arial"/>
        <family val="2"/>
      </rPr>
      <t xml:space="preserve">                                                          </t>
    </r>
  </si>
  <si>
    <t>申请单位：弋阳农商银行</t>
  </si>
  <si>
    <t>单位：元、%</t>
  </si>
  <si>
    <t>序号</t>
  </si>
  <si>
    <t>借据号</t>
  </si>
  <si>
    <t>客户名称</t>
  </si>
  <si>
    <t>贷款日期</t>
  </si>
  <si>
    <t>到期日期</t>
  </si>
  <si>
    <t>贷款金额</t>
  </si>
  <si>
    <t>贷款余额</t>
  </si>
  <si>
    <t>利率</t>
  </si>
  <si>
    <t>贷款起息日</t>
  </si>
  <si>
    <t>贴息截止日</t>
  </si>
  <si>
    <t>贴息天数</t>
  </si>
  <si>
    <t>应贴利息</t>
  </si>
  <si>
    <t>1652101202307040105349</t>
  </si>
  <si>
    <t>李木喜</t>
  </si>
  <si>
    <t>20230704</t>
  </si>
  <si>
    <t>20240703</t>
  </si>
  <si>
    <t>2023-07-04</t>
  </si>
  <si>
    <t>2023-12-21</t>
  </si>
  <si>
    <t>1652101202201070155098</t>
  </si>
  <si>
    <t>洪义龙</t>
  </si>
  <si>
    <t>20220107</t>
  </si>
  <si>
    <t>20240105</t>
  </si>
  <si>
    <t>2022-12-21</t>
  </si>
  <si>
    <t>1652101202201240169758</t>
  </si>
  <si>
    <t>王田根</t>
  </si>
  <si>
    <t>20220124</t>
  </si>
  <si>
    <t>20240123</t>
  </si>
  <si>
    <t>1652101202201250120594</t>
  </si>
  <si>
    <t>方章火</t>
  </si>
  <si>
    <t>20220125</t>
  </si>
  <si>
    <t>20240124</t>
  </si>
  <si>
    <t>1652101202203210411888</t>
  </si>
  <si>
    <t>周有胜</t>
  </si>
  <si>
    <t>20220321</t>
  </si>
  <si>
    <t>20240320</t>
  </si>
  <si>
    <t>1652101202209270214973</t>
  </si>
  <si>
    <t>吴胜才</t>
  </si>
  <si>
    <t>20220927</t>
  </si>
  <si>
    <t>20250926</t>
  </si>
  <si>
    <t>1652101202209270154414</t>
  </si>
  <si>
    <t>郑明发</t>
  </si>
  <si>
    <t>1652101202209270154789</t>
  </si>
  <si>
    <t>刘章贵</t>
  </si>
  <si>
    <t>1652101202209280102469</t>
  </si>
  <si>
    <t>邵智华</t>
  </si>
  <si>
    <t>20220928</t>
  </si>
  <si>
    <t>1652101202209270154886</t>
  </si>
  <si>
    <t>黄福清</t>
  </si>
  <si>
    <t>1652101202301140207273</t>
  </si>
  <si>
    <t>李香花</t>
  </si>
  <si>
    <t>20230114</t>
  </si>
  <si>
    <t>20240113</t>
  </si>
  <si>
    <t>2023-01-14</t>
  </si>
  <si>
    <t>1652101202301190226068</t>
  </si>
  <si>
    <t>李伟平</t>
  </si>
  <si>
    <t>20230119</t>
  </si>
  <si>
    <t>20240118</t>
  </si>
  <si>
    <t>2023-01-19</t>
  </si>
  <si>
    <t>1652101202302010052528</t>
  </si>
  <si>
    <t>李彩英</t>
  </si>
  <si>
    <t>20230201</t>
  </si>
  <si>
    <t>20240131</t>
  </si>
  <si>
    <t>2023-02-01</t>
  </si>
  <si>
    <t>1652101202303140218160</t>
  </si>
  <si>
    <t>李爱花</t>
  </si>
  <si>
    <t>20230314</t>
  </si>
  <si>
    <t>20240313</t>
  </si>
  <si>
    <t>2023-03-14</t>
  </si>
  <si>
    <t>1652101202305230061210</t>
  </si>
  <si>
    <t>洪高旺</t>
  </si>
  <si>
    <t>20230523</t>
  </si>
  <si>
    <t>20240522</t>
  </si>
  <si>
    <t>2023-05-23</t>
  </si>
  <si>
    <t>1652101202307010206342</t>
  </si>
  <si>
    <t>钟田旺</t>
  </si>
  <si>
    <t>20230701</t>
  </si>
  <si>
    <t>20240630</t>
  </si>
  <si>
    <t>2023-07-01</t>
  </si>
  <si>
    <t>1652101202307010207982</t>
  </si>
  <si>
    <t>马华珍</t>
  </si>
  <si>
    <t>1652101202307010105248</t>
  </si>
  <si>
    <t>黄满顺</t>
  </si>
  <si>
    <t>1652101202307010208585</t>
  </si>
  <si>
    <t>余勤</t>
  </si>
  <si>
    <t>1652101202307010217118</t>
  </si>
  <si>
    <t>黄冬明</t>
  </si>
  <si>
    <t>1652101202307170151392</t>
  </si>
  <si>
    <t>李园兰</t>
  </si>
  <si>
    <t>20230717</t>
  </si>
  <si>
    <t>20240716</t>
  </si>
  <si>
    <t>2023-07-17</t>
  </si>
  <si>
    <t>1652101202307030168587</t>
  </si>
  <si>
    <t>郑志冬</t>
  </si>
  <si>
    <t>20230703</t>
  </si>
  <si>
    <t>20240702</t>
  </si>
  <si>
    <t>2023-07-03</t>
  </si>
  <si>
    <t>1652101202307030110632</t>
  </si>
  <si>
    <t>蒋胜利</t>
  </si>
  <si>
    <t>1652101202307030212513</t>
  </si>
  <si>
    <t>严竹旺</t>
  </si>
  <si>
    <t>1652101202307030061228</t>
  </si>
  <si>
    <t>李义恩</t>
  </si>
  <si>
    <t>1652101202307030054926</t>
  </si>
  <si>
    <t>黄福希</t>
  </si>
  <si>
    <t>1652101202307030205998</t>
  </si>
  <si>
    <t>黄定财</t>
  </si>
  <si>
    <t>1652101202307030254215</t>
  </si>
  <si>
    <t>郑好龙</t>
  </si>
  <si>
    <t>1652101202307030114828</t>
  </si>
  <si>
    <t>黄式红</t>
  </si>
  <si>
    <t>1652101202307030120355</t>
  </si>
  <si>
    <t>刘纪庭</t>
  </si>
  <si>
    <t>1652101202307030156573</t>
  </si>
  <si>
    <t>王新林</t>
  </si>
  <si>
    <t>1652101202307040104943</t>
  </si>
  <si>
    <t>余细发</t>
  </si>
  <si>
    <t>1652101202307040158182</t>
  </si>
  <si>
    <t>黄青凤</t>
  </si>
  <si>
    <t>1652101202307040202150</t>
  </si>
  <si>
    <t>黄春希</t>
  </si>
  <si>
    <t>1652101202307040203807</t>
  </si>
  <si>
    <t>雷正寿</t>
  </si>
  <si>
    <t>1652101202307040106680</t>
  </si>
  <si>
    <t>王金发</t>
  </si>
  <si>
    <t>1652101202307040157076</t>
  </si>
  <si>
    <t>钟海莲</t>
  </si>
  <si>
    <t>1652101202307040256926</t>
  </si>
  <si>
    <t>彭有才</t>
  </si>
  <si>
    <t>1652101202307040060164</t>
  </si>
  <si>
    <t>邵育明</t>
  </si>
  <si>
    <t>1652101202307050166045</t>
  </si>
  <si>
    <t>方院生</t>
  </si>
  <si>
    <t>20230705</t>
  </si>
  <si>
    <t>20240704</t>
  </si>
  <si>
    <t>2023-07-05</t>
  </si>
  <si>
    <t>1652101202307050205174</t>
  </si>
  <si>
    <t>余炳福</t>
  </si>
  <si>
    <t>1652101202307050211627</t>
  </si>
  <si>
    <t>黄生保</t>
  </si>
  <si>
    <t>1652101202307050157027</t>
  </si>
  <si>
    <t>饶选勇</t>
  </si>
  <si>
    <t>1652101202307070051938</t>
  </si>
  <si>
    <t>黄忠华</t>
  </si>
  <si>
    <t>20230707</t>
  </si>
  <si>
    <t>20240706</t>
  </si>
  <si>
    <t>2023-07-07</t>
  </si>
  <si>
    <t>1652101202307100260420</t>
  </si>
  <si>
    <t>陈和兴</t>
  </si>
  <si>
    <t>20230710</t>
  </si>
  <si>
    <t>20240709</t>
  </si>
  <si>
    <t>2023-07-10</t>
  </si>
  <si>
    <t>1652101202307180101879</t>
  </si>
  <si>
    <t>杨朝东</t>
  </si>
  <si>
    <t>20230718</t>
  </si>
  <si>
    <t>20240717</t>
  </si>
  <si>
    <t>2023-07-18</t>
  </si>
  <si>
    <t>1652101202307180153708</t>
  </si>
  <si>
    <t>马贞龙</t>
  </si>
  <si>
    <t>1652101202307280162568</t>
  </si>
  <si>
    <t>黄英香</t>
  </si>
  <si>
    <t>20230728</t>
  </si>
  <si>
    <t>20240718</t>
  </si>
  <si>
    <t>2023-07-28</t>
  </si>
  <si>
    <t>1652101202308210070950</t>
  </si>
  <si>
    <t>黄道钱</t>
  </si>
  <si>
    <t>20230821</t>
  </si>
  <si>
    <t>20240820</t>
  </si>
  <si>
    <t>2023-08-21</t>
  </si>
  <si>
    <t>1652101202308300253311</t>
  </si>
  <si>
    <t>陈桂英</t>
  </si>
  <si>
    <t>20230830</t>
  </si>
  <si>
    <t>20240829</t>
  </si>
  <si>
    <t>2023-08-30</t>
  </si>
  <si>
    <t>1652101202309210258996</t>
  </si>
  <si>
    <t>刘进生</t>
  </si>
  <si>
    <t>20230921</t>
  </si>
  <si>
    <t>20240920</t>
  </si>
  <si>
    <t>2023-09-21</t>
  </si>
  <si>
    <t>1652101202309240103091</t>
  </si>
  <si>
    <t>黄根发</t>
  </si>
  <si>
    <t>20230924</t>
  </si>
  <si>
    <t>20240923</t>
  </si>
  <si>
    <t>2023-09-24</t>
  </si>
  <si>
    <t>1652101202309280053925</t>
  </si>
  <si>
    <t>李冬旺</t>
  </si>
  <si>
    <t>20230928</t>
  </si>
  <si>
    <t>20240927</t>
  </si>
  <si>
    <t>2023-09-28</t>
  </si>
  <si>
    <t>1652101202309280155691</t>
  </si>
  <si>
    <t>曾元明</t>
  </si>
  <si>
    <t>1652101202310010053089</t>
  </si>
  <si>
    <t>李卫平</t>
  </si>
  <si>
    <t>20231001</t>
  </si>
  <si>
    <t>20240930</t>
  </si>
  <si>
    <t>2023-10-01</t>
  </si>
  <si>
    <t>1652101202310010103777</t>
  </si>
  <si>
    <t>严春才</t>
  </si>
  <si>
    <t>1652101202310010054115</t>
  </si>
  <si>
    <t>郑冬泉</t>
  </si>
  <si>
    <t>1652101202310010253077</t>
  </si>
  <si>
    <t>黄胜峰</t>
  </si>
  <si>
    <t>1652101202310030202147</t>
  </si>
  <si>
    <t>严春和</t>
  </si>
  <si>
    <t>20231003</t>
  </si>
  <si>
    <t>20241002</t>
  </si>
  <si>
    <t>2023-10-03</t>
  </si>
  <si>
    <t>1652101202310030201741</t>
  </si>
  <si>
    <t>郑结根</t>
  </si>
  <si>
    <t>1652101202310040151641</t>
  </si>
  <si>
    <t>熊前根</t>
  </si>
  <si>
    <t>20231004</t>
  </si>
  <si>
    <t>20241003</t>
  </si>
  <si>
    <t>2023-10-04</t>
  </si>
  <si>
    <t>1652101202310070201183</t>
  </si>
  <si>
    <t>邵秋莲</t>
  </si>
  <si>
    <t>20231007</t>
  </si>
  <si>
    <t>20241006</t>
  </si>
  <si>
    <t>2023-10-07</t>
  </si>
  <si>
    <t>1652101202310070051305</t>
  </si>
  <si>
    <t>黄守根</t>
  </si>
  <si>
    <t>1652101202310070103930</t>
  </si>
  <si>
    <t>郭书侣</t>
  </si>
  <si>
    <t>1652101202310070054394</t>
  </si>
  <si>
    <t>邵玉军</t>
  </si>
  <si>
    <t>1652101202310070157084</t>
  </si>
  <si>
    <t>杨益民</t>
  </si>
  <si>
    <t>1652101202310080154165</t>
  </si>
  <si>
    <t>邵春凤</t>
  </si>
  <si>
    <t>20231008</t>
  </si>
  <si>
    <t>20241007</t>
  </si>
  <si>
    <t>2023-10-08</t>
  </si>
  <si>
    <t>1652101202310090258158</t>
  </si>
  <si>
    <t>徐根茂</t>
  </si>
  <si>
    <t>20231009</t>
  </si>
  <si>
    <t>20241008</t>
  </si>
  <si>
    <t>2023-10-09</t>
  </si>
  <si>
    <t>1652101202310090111486</t>
  </si>
  <si>
    <t>张加检</t>
  </si>
  <si>
    <t>1652101202310100151155</t>
  </si>
  <si>
    <t>饶明生</t>
  </si>
  <si>
    <t>20231010</t>
  </si>
  <si>
    <t>20241009</t>
  </si>
  <si>
    <t>2023-10-10</t>
  </si>
  <si>
    <t>1652101202310100151729</t>
  </si>
  <si>
    <t>马假年</t>
  </si>
  <si>
    <t>1652101202310100202112</t>
  </si>
  <si>
    <t>黄理万</t>
  </si>
  <si>
    <t>1652101202310110162022</t>
  </si>
  <si>
    <t>郑秋兵</t>
  </si>
  <si>
    <t>20231011</t>
  </si>
  <si>
    <t>20241010</t>
  </si>
  <si>
    <t>2023-10-11</t>
  </si>
  <si>
    <t>1652101202310160252649</t>
  </si>
  <si>
    <t>符有根</t>
  </si>
  <si>
    <t>20231016</t>
  </si>
  <si>
    <t>20241015</t>
  </si>
  <si>
    <t>2023-10-16</t>
  </si>
  <si>
    <t>1652101202310160110271</t>
  </si>
  <si>
    <t>谢冬兰</t>
  </si>
  <si>
    <t>1652101202310170053664</t>
  </si>
  <si>
    <t>郑正喜</t>
  </si>
  <si>
    <t>20231017</t>
  </si>
  <si>
    <t>20241016</t>
  </si>
  <si>
    <t>2023-10-17</t>
  </si>
  <si>
    <t>1652101202310200067532</t>
  </si>
  <si>
    <t>郑水军</t>
  </si>
  <si>
    <t>20231020</t>
  </si>
  <si>
    <t>20241019</t>
  </si>
  <si>
    <t>2023-10-20</t>
  </si>
  <si>
    <t>1652101202310250051164</t>
  </si>
  <si>
    <t>陈瑞兵</t>
  </si>
  <si>
    <t>20231025</t>
  </si>
  <si>
    <t>20241024</t>
  </si>
  <si>
    <t>2023-10-25</t>
  </si>
  <si>
    <t>1652101202311010263031</t>
  </si>
  <si>
    <t>黄正武</t>
  </si>
  <si>
    <t>20231101</t>
  </si>
  <si>
    <t>20241031</t>
  </si>
  <si>
    <t>2023-11-01</t>
  </si>
  <si>
    <t>1652101202311020259485</t>
  </si>
  <si>
    <t>俞忠林</t>
  </si>
  <si>
    <t>20231102</t>
  </si>
  <si>
    <t>20241101</t>
  </si>
  <si>
    <t>2023-11-02</t>
  </si>
  <si>
    <t>1652101202311030051548</t>
  </si>
  <si>
    <t>黄勇希</t>
  </si>
  <si>
    <t>20231103</t>
  </si>
  <si>
    <t>20241102</t>
  </si>
  <si>
    <t>2023-11-03</t>
  </si>
  <si>
    <t>1652101202311030160301</t>
  </si>
  <si>
    <t>严火香</t>
  </si>
  <si>
    <t>1652101202311060251241</t>
  </si>
  <si>
    <t>俞忠强</t>
  </si>
  <si>
    <t>20231106</t>
  </si>
  <si>
    <t>20241105</t>
  </si>
  <si>
    <t>2023-11-06</t>
  </si>
  <si>
    <t>1652101202311060153782</t>
  </si>
  <si>
    <t>陈冬崽</t>
  </si>
  <si>
    <t>1652101202311080116017</t>
  </si>
  <si>
    <t>俞昌胜</t>
  </si>
  <si>
    <t>20231108</t>
  </si>
  <si>
    <t>20241107</t>
  </si>
  <si>
    <t>2023-11-08</t>
  </si>
  <si>
    <t>1652101202311080055952</t>
  </si>
  <si>
    <t>王秋凤</t>
  </si>
  <si>
    <t>1652101202311210155764</t>
  </si>
  <si>
    <t>马花香</t>
  </si>
  <si>
    <t>20231121</t>
  </si>
  <si>
    <t>20241120</t>
  </si>
  <si>
    <t>2023-11-21</t>
  </si>
  <si>
    <t>1652101202312070160113</t>
  </si>
  <si>
    <t>汪冬元</t>
  </si>
  <si>
    <t>20231207</t>
  </si>
  <si>
    <t>20241206</t>
  </si>
  <si>
    <t>2023-12-07</t>
  </si>
  <si>
    <t>1653201202312190118859</t>
  </si>
  <si>
    <t>彭会生</t>
  </si>
  <si>
    <t>20231219</t>
  </si>
  <si>
    <t>20241218</t>
  </si>
  <si>
    <t>2023-12-19</t>
  </si>
  <si>
    <t>1653201202301050062017</t>
  </si>
  <si>
    <t>余祥</t>
  </si>
  <si>
    <t>20230105</t>
  </si>
  <si>
    <t>20240104</t>
  </si>
  <si>
    <t>2023-01-05</t>
  </si>
  <si>
    <t>1653201202301090163653</t>
  </si>
  <si>
    <t>姚季权</t>
  </si>
  <si>
    <t>20230109</t>
  </si>
  <si>
    <t>20240108</t>
  </si>
  <si>
    <t>2023-01-09</t>
  </si>
  <si>
    <t>1653201202301180223538</t>
  </si>
  <si>
    <t>艾明冬</t>
  </si>
  <si>
    <t>20230118</t>
  </si>
  <si>
    <t>20240117</t>
  </si>
  <si>
    <t>2023-01-18</t>
  </si>
  <si>
    <t>1653201202302070112436</t>
  </si>
  <si>
    <t>杨光荣</t>
  </si>
  <si>
    <t>20230207</t>
  </si>
  <si>
    <t>20240206</t>
  </si>
  <si>
    <t>2023-02-07</t>
  </si>
  <si>
    <t>1653201202302200224790</t>
  </si>
  <si>
    <t>舒昌根</t>
  </si>
  <si>
    <t>20230220</t>
  </si>
  <si>
    <t>20240219</t>
  </si>
  <si>
    <t>2023-02-20</t>
  </si>
  <si>
    <t>1653201202302220207981</t>
  </si>
  <si>
    <t>朱伟</t>
  </si>
  <si>
    <t>20230222</t>
  </si>
  <si>
    <t>20240221</t>
  </si>
  <si>
    <t>2023-02-22</t>
  </si>
  <si>
    <t>1653201202303010059757</t>
  </si>
  <si>
    <t>叶明</t>
  </si>
  <si>
    <t>20230301</t>
  </si>
  <si>
    <t>20240228</t>
  </si>
  <si>
    <t>2023-03-01</t>
  </si>
  <si>
    <t>1653201202306160155367</t>
  </si>
  <si>
    <t>罗来海</t>
  </si>
  <si>
    <t>20230616</t>
  </si>
  <si>
    <t>20240615</t>
  </si>
  <si>
    <t>2023-06-16</t>
  </si>
  <si>
    <t>1653201202308040153667</t>
  </si>
  <si>
    <t>彭福生</t>
  </si>
  <si>
    <t>20230804</t>
  </si>
  <si>
    <t>20240803</t>
  </si>
  <si>
    <t>2023-08-04</t>
  </si>
  <si>
    <t>1653201202308090055184</t>
  </si>
  <si>
    <t>江伏秀</t>
  </si>
  <si>
    <t>20230809</t>
  </si>
  <si>
    <t>20240808</t>
  </si>
  <si>
    <t>2023-08-09</t>
  </si>
  <si>
    <t>1653201202308240154802</t>
  </si>
  <si>
    <t>李福林</t>
  </si>
  <si>
    <t>20230824</t>
  </si>
  <si>
    <t>20240823</t>
  </si>
  <si>
    <t>2023-08-24</t>
  </si>
  <si>
    <t>1653201202309180252994</t>
  </si>
  <si>
    <t>陈春生</t>
  </si>
  <si>
    <t>20230918</t>
  </si>
  <si>
    <t>20240917</t>
  </si>
  <si>
    <t>2023-09-18</t>
  </si>
  <si>
    <t>1653201202309190203652</t>
  </si>
  <si>
    <t>张根茂</t>
  </si>
  <si>
    <t>20230919</t>
  </si>
  <si>
    <t>20240918</t>
  </si>
  <si>
    <t>2023-09-19</t>
  </si>
  <si>
    <t>1653201202309200254836</t>
  </si>
  <si>
    <t>叶云茂</t>
  </si>
  <si>
    <t>20230920</t>
  </si>
  <si>
    <t>20240919</t>
  </si>
  <si>
    <t>2023-09-20</t>
  </si>
  <si>
    <t>1653201202309280051958</t>
  </si>
  <si>
    <t>张开亮</t>
  </si>
  <si>
    <t>1653201202310010203543</t>
  </si>
  <si>
    <t>李有华</t>
  </si>
  <si>
    <t>1653201202310040201926</t>
  </si>
  <si>
    <t>夏冬水</t>
  </si>
  <si>
    <t>20240926</t>
  </si>
  <si>
    <t>1653201202310110212490</t>
  </si>
  <si>
    <t>张佳伟</t>
  </si>
  <si>
    <t>1653201202310110054064</t>
  </si>
  <si>
    <t>姚雪运</t>
  </si>
  <si>
    <t>1653201202310120259841</t>
  </si>
  <si>
    <t>周细龙</t>
  </si>
  <si>
    <t>20231012</t>
  </si>
  <si>
    <t>2023-10-12</t>
  </si>
  <si>
    <t>1653201202310130151326</t>
  </si>
  <si>
    <t>刘荷花</t>
  </si>
  <si>
    <t>20231013</t>
  </si>
  <si>
    <t>2023-10-13</t>
  </si>
  <si>
    <t>1653201202310160211215</t>
  </si>
  <si>
    <t>汪忠山</t>
  </si>
  <si>
    <t>1653201202310170201431</t>
  </si>
  <si>
    <t>方细华</t>
  </si>
  <si>
    <t>1653201202310190058034</t>
  </si>
  <si>
    <t>应长文</t>
  </si>
  <si>
    <t>20231019</t>
  </si>
  <si>
    <t>20241018</t>
  </si>
  <si>
    <t>2023-10-19</t>
  </si>
  <si>
    <t>1653201202310230152411</t>
  </si>
  <si>
    <t>熊明旺</t>
  </si>
  <si>
    <t>20231023</t>
  </si>
  <si>
    <t>20241022</t>
  </si>
  <si>
    <t>2023-10-23</t>
  </si>
  <si>
    <t>1653201202311090208962</t>
  </si>
  <si>
    <t>杨国平</t>
  </si>
  <si>
    <t>20231109</t>
  </si>
  <si>
    <t>2023-11-09</t>
  </si>
  <si>
    <t>1653201202311100103756</t>
  </si>
  <si>
    <t>黄灵华</t>
  </si>
  <si>
    <t>20231110</t>
  </si>
  <si>
    <t>20241109</t>
  </si>
  <si>
    <t>2023-11-10</t>
  </si>
  <si>
    <t>1653201202311130252055</t>
  </si>
  <si>
    <t>杨正忠</t>
  </si>
  <si>
    <t>20231113</t>
  </si>
  <si>
    <t>20241110</t>
  </si>
  <si>
    <t>2023-11-13</t>
  </si>
  <si>
    <t>1653201202311270251748</t>
  </si>
  <si>
    <t>冯才龙</t>
  </si>
  <si>
    <t>20231127</t>
  </si>
  <si>
    <t>20241126</t>
  </si>
  <si>
    <t>2023-11-27</t>
  </si>
  <si>
    <t>1653201202311290059631</t>
  </si>
  <si>
    <t>刘旺生</t>
  </si>
  <si>
    <t>20231129</t>
  </si>
  <si>
    <t>20241128</t>
  </si>
  <si>
    <t>2023-11-29</t>
  </si>
  <si>
    <t>1653201202312010204300</t>
  </si>
  <si>
    <t>应贵旺</t>
  </si>
  <si>
    <t>20231201</t>
  </si>
  <si>
    <t>20241130</t>
  </si>
  <si>
    <t>2023-12-01</t>
  </si>
  <si>
    <t>1653201202312040054995</t>
  </si>
  <si>
    <t>陈有兵</t>
  </si>
  <si>
    <t>20231204</t>
  </si>
  <si>
    <t>20241203</t>
  </si>
  <si>
    <t>2023-12-04</t>
  </si>
  <si>
    <t>1653201202312060054304</t>
  </si>
  <si>
    <t>夏中明</t>
  </si>
  <si>
    <t>20231206</t>
  </si>
  <si>
    <t>20241205</t>
  </si>
  <si>
    <t>2023-12-06</t>
  </si>
  <si>
    <t>1653201202312080154250</t>
  </si>
  <si>
    <t>陈辉庭</t>
  </si>
  <si>
    <t>20231208</t>
  </si>
  <si>
    <t>20241207</t>
  </si>
  <si>
    <t>2023-12-08</t>
  </si>
  <si>
    <t>1653201202312100102241</t>
  </si>
  <si>
    <t>黄福亮</t>
  </si>
  <si>
    <t>20231210</t>
  </si>
  <si>
    <t>2023-12-10</t>
  </si>
  <si>
    <t>1653201202312130052109</t>
  </si>
  <si>
    <t>冯云海</t>
  </si>
  <si>
    <t>20231213</t>
  </si>
  <si>
    <t>20241211</t>
  </si>
  <si>
    <t>2023-12-13</t>
  </si>
  <si>
    <t>1653201202312130064506</t>
  </si>
  <si>
    <t>王桂芬</t>
  </si>
  <si>
    <t>20241212</t>
  </si>
  <si>
    <t>1653201202312130110032</t>
  </si>
  <si>
    <t>1653201202312130213047</t>
  </si>
  <si>
    <t>1653201202312130213116</t>
  </si>
  <si>
    <t>1653201202312130064841</t>
  </si>
  <si>
    <t>1653201202312150103522</t>
  </si>
  <si>
    <t>夏志文</t>
  </si>
  <si>
    <t>20231215</t>
  </si>
  <si>
    <t>20241214</t>
  </si>
  <si>
    <t>2023-12-15</t>
  </si>
  <si>
    <t>1653201202312150110066</t>
  </si>
  <si>
    <t>方丽娟</t>
  </si>
  <si>
    <t>1653201202312200110234</t>
  </si>
  <si>
    <t>李老才</t>
  </si>
  <si>
    <t>20231220</t>
  </si>
  <si>
    <t>2023-12-20</t>
  </si>
  <si>
    <t>1653201202312200110647</t>
  </si>
  <si>
    <t>1653201202312200156917</t>
  </si>
  <si>
    <t>陈雪南</t>
  </si>
  <si>
    <t>1653201202312200103773</t>
  </si>
  <si>
    <t>姚建华</t>
  </si>
  <si>
    <t>20241219</t>
  </si>
  <si>
    <t>1651901202209270155676</t>
  </si>
  <si>
    <t>邵火良</t>
  </si>
  <si>
    <t>1651901202210260284002</t>
  </si>
  <si>
    <t>郑相金</t>
  </si>
  <si>
    <t>20221026</t>
  </si>
  <si>
    <t>20251024</t>
  </si>
  <si>
    <t>1651901202211070201591</t>
  </si>
  <si>
    <t>邵宗小</t>
  </si>
  <si>
    <t>20221107</t>
  </si>
  <si>
    <t>1651901202301100118274</t>
  </si>
  <si>
    <t>邵蔼炉</t>
  </si>
  <si>
    <t>20230110</t>
  </si>
  <si>
    <t>20240109</t>
  </si>
  <si>
    <t>2023-01-10</t>
  </si>
  <si>
    <t>1651901202306060154749</t>
  </si>
  <si>
    <t>邵春来</t>
  </si>
  <si>
    <t>20230606</t>
  </si>
  <si>
    <t>20240605</t>
  </si>
  <si>
    <t>2023-06-06</t>
  </si>
  <si>
    <t>1651901202308210056339</t>
  </si>
  <si>
    <t>汪秋枝</t>
  </si>
  <si>
    <t>1651901202309180212946</t>
  </si>
  <si>
    <t>黄金保</t>
  </si>
  <si>
    <t>1651901202309250164710</t>
  </si>
  <si>
    <t>邵年龙</t>
  </si>
  <si>
    <t>20230925</t>
  </si>
  <si>
    <t>20240924</t>
  </si>
  <si>
    <t>2023-09-25</t>
  </si>
  <si>
    <t>1651901202310030155820</t>
  </si>
  <si>
    <t>毕海莲</t>
  </si>
  <si>
    <t>20251002</t>
  </si>
  <si>
    <t>1651901202310030053122</t>
  </si>
  <si>
    <t>邵金财</t>
  </si>
  <si>
    <t>1651901202310100251451</t>
  </si>
  <si>
    <t>邵荣妹</t>
  </si>
  <si>
    <t>1651901202310170102812</t>
  </si>
  <si>
    <t>胡冬生</t>
  </si>
  <si>
    <t>1651501202209060157118</t>
  </si>
  <si>
    <t>汪金崽</t>
  </si>
  <si>
    <t>20220906</t>
  </si>
  <si>
    <t>20240905</t>
  </si>
  <si>
    <t>1651501202209220062226</t>
  </si>
  <si>
    <t>刘根莲</t>
  </si>
  <si>
    <t>20220922</t>
  </si>
  <si>
    <t>20240921</t>
  </si>
  <si>
    <t>1651501202209280062404</t>
  </si>
  <si>
    <t>邵园军</t>
  </si>
  <si>
    <t>1651501202210270053392</t>
  </si>
  <si>
    <t>吴成米</t>
  </si>
  <si>
    <t>20221027</t>
  </si>
  <si>
    <t>20251025</t>
  </si>
  <si>
    <t>1651501202301290111799</t>
  </si>
  <si>
    <t>曹明海</t>
  </si>
  <si>
    <t>20230129</t>
  </si>
  <si>
    <t>20240128</t>
  </si>
  <si>
    <t>2023-01-29</t>
  </si>
  <si>
    <t>1651501202212200116956</t>
  </si>
  <si>
    <t>郑新荣</t>
  </si>
  <si>
    <t>20221220</t>
  </si>
  <si>
    <t>1651501202301050206836</t>
  </si>
  <si>
    <t>朱顺良</t>
  </si>
  <si>
    <t>20260103</t>
  </si>
  <si>
    <t>1651501202301150157819</t>
  </si>
  <si>
    <t>汪长荣</t>
  </si>
  <si>
    <t>20230115</t>
  </si>
  <si>
    <t>20240114</t>
  </si>
  <si>
    <t>2023-01-15</t>
  </si>
  <si>
    <t>1651501202301110114378</t>
  </si>
  <si>
    <t>占志俊</t>
  </si>
  <si>
    <t>20230111</t>
  </si>
  <si>
    <t>20251229</t>
  </si>
  <si>
    <t>2023-01-11</t>
  </si>
  <si>
    <t>1651501202301190209211</t>
  </si>
  <si>
    <t>邵爱春</t>
  </si>
  <si>
    <t>1651501202301270106694</t>
  </si>
  <si>
    <t>叶道根</t>
  </si>
  <si>
    <t>20230127</t>
  </si>
  <si>
    <t>20240126</t>
  </si>
  <si>
    <t>2023-01-27</t>
  </si>
  <si>
    <t>1651501202301300053806</t>
  </si>
  <si>
    <t>汪春根</t>
  </si>
  <si>
    <t>20230130</t>
  </si>
  <si>
    <t>20240129</t>
  </si>
  <si>
    <t>2023-01-30</t>
  </si>
  <si>
    <t>1651501202304140113607</t>
  </si>
  <si>
    <t>郑海水</t>
  </si>
  <si>
    <t>20230414</t>
  </si>
  <si>
    <t>20260413</t>
  </si>
  <si>
    <t>2023-04-14</t>
  </si>
  <si>
    <t>1651501202307130061918</t>
  </si>
  <si>
    <t>王世军</t>
  </si>
  <si>
    <t>20230713</t>
  </si>
  <si>
    <t>20240712</t>
  </si>
  <si>
    <t>2023-07-13</t>
  </si>
  <si>
    <t>1651501202309220163817</t>
  </si>
  <si>
    <t>汪春莲</t>
  </si>
  <si>
    <t>20230922</t>
  </si>
  <si>
    <t>2023-09-22</t>
  </si>
  <si>
    <t>1651501202310170112081</t>
  </si>
  <si>
    <t>邵春根</t>
  </si>
  <si>
    <t>1651501202310300155437</t>
  </si>
  <si>
    <t>罗告仔</t>
  </si>
  <si>
    <t>20231030</t>
  </si>
  <si>
    <t>20241029</t>
  </si>
  <si>
    <t>2023-10-30</t>
  </si>
  <si>
    <t>1651501202311160152266</t>
  </si>
  <si>
    <t>路锡根</t>
  </si>
  <si>
    <t>20231116</t>
  </si>
  <si>
    <t>20241115</t>
  </si>
  <si>
    <t>2023-11-16</t>
  </si>
  <si>
    <t>1651501202311200102965</t>
  </si>
  <si>
    <t>程冬香</t>
  </si>
  <si>
    <t>20231120</t>
  </si>
  <si>
    <t>20241119</t>
  </si>
  <si>
    <t>2023-11-20</t>
  </si>
  <si>
    <t>1651501202312130151830</t>
  </si>
  <si>
    <t>汪海旺</t>
  </si>
  <si>
    <t>1651101202209220159153</t>
  </si>
  <si>
    <t>郑李旺</t>
  </si>
  <si>
    <t>1654101202301190109952</t>
  </si>
  <si>
    <t>高松林</t>
  </si>
  <si>
    <t>1654101202301300102110</t>
  </si>
  <si>
    <t>高阶青</t>
  </si>
  <si>
    <t>1654101202302010153778</t>
  </si>
  <si>
    <t>陈金元</t>
  </si>
  <si>
    <t>1654101202302020052361</t>
  </si>
  <si>
    <t>沈平忠</t>
  </si>
  <si>
    <t>20230202</t>
  </si>
  <si>
    <t>20240201</t>
  </si>
  <si>
    <t>2023-02-02</t>
  </si>
  <si>
    <t>1654101202302240252618</t>
  </si>
  <si>
    <t>范谷财</t>
  </si>
  <si>
    <t>20230224</t>
  </si>
  <si>
    <t>20240223</t>
  </si>
  <si>
    <t>2023-02-24</t>
  </si>
  <si>
    <t>1654101202303160104989</t>
  </si>
  <si>
    <t>李雪良</t>
  </si>
  <si>
    <t>20230316</t>
  </si>
  <si>
    <t>20240315</t>
  </si>
  <si>
    <t>2023-03-16</t>
  </si>
  <si>
    <t>1654101202306120103741</t>
  </si>
  <si>
    <t>方和兴</t>
  </si>
  <si>
    <t>20230612</t>
  </si>
  <si>
    <t>20240611</t>
  </si>
  <si>
    <t>2023-06-12</t>
  </si>
  <si>
    <t>1654101202307120251536</t>
  </si>
  <si>
    <t>占兴祥</t>
  </si>
  <si>
    <t>20230712</t>
  </si>
  <si>
    <t>20240711</t>
  </si>
  <si>
    <t>2023-07-12</t>
  </si>
  <si>
    <t>1654101202307120204977</t>
  </si>
  <si>
    <t>1654101202307210260861</t>
  </si>
  <si>
    <t>余林根</t>
  </si>
  <si>
    <t>20230721</t>
  </si>
  <si>
    <t>20240720</t>
  </si>
  <si>
    <t>2023-07-21</t>
  </si>
  <si>
    <t>1654101202308070258593</t>
  </si>
  <si>
    <t>20230807</t>
  </si>
  <si>
    <t>20240806</t>
  </si>
  <si>
    <t>2023-08-07</t>
  </si>
  <si>
    <t>1654101202308240159482</t>
  </si>
  <si>
    <t>余勇祥</t>
  </si>
  <si>
    <t>1654101202308240159944</t>
  </si>
  <si>
    <t>丁长来</t>
  </si>
  <si>
    <t>1654101202308280057316</t>
  </si>
  <si>
    <t>占志红</t>
  </si>
  <si>
    <t>20230828</t>
  </si>
  <si>
    <t>20240827</t>
  </si>
  <si>
    <t>2023-08-28</t>
  </si>
  <si>
    <t>1654101202309200153437</t>
  </si>
  <si>
    <t>陆德开</t>
  </si>
  <si>
    <t>1654101202309210253325</t>
  </si>
  <si>
    <t>范林代</t>
  </si>
  <si>
    <t>1654101202309210184858</t>
  </si>
  <si>
    <t>陆德义</t>
  </si>
  <si>
    <t>1654101202309210265802</t>
  </si>
  <si>
    <t>方华明</t>
  </si>
  <si>
    <t>1654101202309210155427</t>
  </si>
  <si>
    <t>陆有告</t>
  </si>
  <si>
    <t>1654101202309250111566</t>
  </si>
  <si>
    <t>丁有来</t>
  </si>
  <si>
    <t>1654101202309260205673</t>
  </si>
  <si>
    <t>方月喜</t>
  </si>
  <si>
    <t>20230926</t>
  </si>
  <si>
    <t>20240925</t>
  </si>
  <si>
    <t>2023-09-26</t>
  </si>
  <si>
    <t>1654101202309260054525</t>
  </si>
  <si>
    <t>方长英</t>
  </si>
  <si>
    <t>1654101202309280155145</t>
  </si>
  <si>
    <t>黄权平</t>
  </si>
  <si>
    <t>1654101202309280156455</t>
  </si>
  <si>
    <t>陆黄克</t>
  </si>
  <si>
    <t>1654101202309280255107</t>
  </si>
  <si>
    <t>占米祥</t>
  </si>
  <si>
    <t>1654101202310020153002</t>
  </si>
  <si>
    <t>张四水</t>
  </si>
  <si>
    <t>20231002</t>
  </si>
  <si>
    <t>20241001</t>
  </si>
  <si>
    <t>2023-10-02</t>
  </si>
  <si>
    <t>1654101202310020158203</t>
  </si>
  <si>
    <t>林叶贵</t>
  </si>
  <si>
    <t>1654101202310020202092</t>
  </si>
  <si>
    <t>张华平</t>
  </si>
  <si>
    <t>1654101202310040203202</t>
  </si>
  <si>
    <t>高炎光</t>
  </si>
  <si>
    <t>1654101202310040155513</t>
  </si>
  <si>
    <t>花陆良</t>
  </si>
  <si>
    <t>1654101202310070205644</t>
  </si>
  <si>
    <t>郑桂仁</t>
  </si>
  <si>
    <t>1654101202310090104865</t>
  </si>
  <si>
    <t>郑仁花</t>
  </si>
  <si>
    <t>1654101202310110151883</t>
  </si>
  <si>
    <t>黄平连</t>
  </si>
  <si>
    <t>1654101202310110201934</t>
  </si>
  <si>
    <t>1654101202310250251481</t>
  </si>
  <si>
    <t>余绿英</t>
  </si>
  <si>
    <t>1654101202310260052747</t>
  </si>
  <si>
    <t>余有花</t>
  </si>
  <si>
    <t>20231026</t>
  </si>
  <si>
    <t>20241025</t>
  </si>
  <si>
    <t>2023-10-26</t>
  </si>
  <si>
    <t>1654101202311060202234</t>
  </si>
  <si>
    <t>李火英</t>
  </si>
  <si>
    <t>1654101202311200166145</t>
  </si>
  <si>
    <t>占雨善</t>
  </si>
  <si>
    <t>1654101202312120102695</t>
  </si>
  <si>
    <t>方有珠</t>
  </si>
  <si>
    <t>20231212</t>
  </si>
  <si>
    <t>2023-12-12</t>
  </si>
  <si>
    <t>1654101202312120065956</t>
  </si>
  <si>
    <t>黄小有</t>
  </si>
  <si>
    <t>1654101202312130051715</t>
  </si>
  <si>
    <t>郑根旺</t>
  </si>
  <si>
    <t>1652301202111050103560</t>
  </si>
  <si>
    <t>吕珍廷</t>
  </si>
  <si>
    <t>20211105</t>
  </si>
  <si>
    <t>1652301202209260063128</t>
  </si>
  <si>
    <t>余丽红</t>
  </si>
  <si>
    <t>20220926</t>
  </si>
  <si>
    <t>1652301202212140274803</t>
  </si>
  <si>
    <t>方有全</t>
  </si>
  <si>
    <t>20221214</t>
  </si>
  <si>
    <t>20251213</t>
  </si>
  <si>
    <t>1652301202212220163423</t>
  </si>
  <si>
    <t>李花仔</t>
  </si>
  <si>
    <t>20221222</t>
  </si>
  <si>
    <t>20250927</t>
  </si>
  <si>
    <t>2022-12-22</t>
  </si>
  <si>
    <t>1652301202212220066288</t>
  </si>
  <si>
    <t>方小林</t>
  </si>
  <si>
    <t>20251221</t>
  </si>
  <si>
    <t>1652301202301140062629</t>
  </si>
  <si>
    <t>李木根</t>
  </si>
  <si>
    <t>20260112</t>
  </si>
  <si>
    <t>1652301202301190079379</t>
  </si>
  <si>
    <t>汪有福</t>
  </si>
  <si>
    <t>1652301202301300106248</t>
  </si>
  <si>
    <t>李方路</t>
  </si>
  <si>
    <t>1652301202301200214267</t>
  </si>
  <si>
    <t>李方院</t>
  </si>
  <si>
    <t>20230120</t>
  </si>
  <si>
    <t>20240119</t>
  </si>
  <si>
    <t>2023-01-20</t>
  </si>
  <si>
    <t>1652301202301280106802</t>
  </si>
  <si>
    <t>王正才</t>
  </si>
  <si>
    <t>20230128</t>
  </si>
  <si>
    <t>20260117</t>
  </si>
  <si>
    <t>2023-01-28</t>
  </si>
  <si>
    <t>1652301202302070207183</t>
  </si>
  <si>
    <t>张结明</t>
  </si>
  <si>
    <t>20260202</t>
  </si>
  <si>
    <t>1652301202302080103525</t>
  </si>
  <si>
    <t>吴古海</t>
  </si>
  <si>
    <t>20230208</t>
  </si>
  <si>
    <t>20260206</t>
  </si>
  <si>
    <t>2023-02-08</t>
  </si>
  <si>
    <t>1652301202302160207720</t>
  </si>
  <si>
    <t>方细告</t>
  </si>
  <si>
    <t>20230216</t>
  </si>
  <si>
    <t>20260215</t>
  </si>
  <si>
    <t>2023-02-16</t>
  </si>
  <si>
    <t>1652301202302210259814</t>
  </si>
  <si>
    <t>李克老</t>
  </si>
  <si>
    <t>20230221</t>
  </si>
  <si>
    <t>20260220</t>
  </si>
  <si>
    <t>2023-02-21</t>
  </si>
  <si>
    <t>1652301202302270166384</t>
  </si>
  <si>
    <t>路安谷</t>
  </si>
  <si>
    <t>20230227</t>
  </si>
  <si>
    <t>20251231</t>
  </si>
  <si>
    <t>2023-02-27</t>
  </si>
  <si>
    <t>1652301202303020206928</t>
  </si>
  <si>
    <t>李结平</t>
  </si>
  <si>
    <t>20230302</t>
  </si>
  <si>
    <t>2023-03-02</t>
  </si>
  <si>
    <t>1652301202303060260466</t>
  </si>
  <si>
    <t>徐水根</t>
  </si>
  <si>
    <t>20230306</t>
  </si>
  <si>
    <t>20240305</t>
  </si>
  <si>
    <t>2023-03-06</t>
  </si>
  <si>
    <t>1652301202303100212942</t>
  </si>
  <si>
    <t>周祥林</t>
  </si>
  <si>
    <t>20230310</t>
  </si>
  <si>
    <t>2023-03-10</t>
  </si>
  <si>
    <t>1652301202303140107876</t>
  </si>
  <si>
    <t>李秀英</t>
  </si>
  <si>
    <t>20260313</t>
  </si>
  <si>
    <t>1652301202303200211375</t>
  </si>
  <si>
    <t>祝禾仙</t>
  </si>
  <si>
    <t>20230320</t>
  </si>
  <si>
    <t>20240319</t>
  </si>
  <si>
    <t>2023-03-20</t>
  </si>
  <si>
    <t>1652301202303230108910</t>
  </si>
  <si>
    <t>李爱兵</t>
  </si>
  <si>
    <t>20230323</t>
  </si>
  <si>
    <t>20240322</t>
  </si>
  <si>
    <t>2023-03-23</t>
  </si>
  <si>
    <t>1652301202303240109280</t>
  </si>
  <si>
    <t>葛赛英</t>
  </si>
  <si>
    <t>20230324</t>
  </si>
  <si>
    <t>20260323</t>
  </si>
  <si>
    <t>2023-03-24</t>
  </si>
  <si>
    <t>1652301202304110209363</t>
  </si>
  <si>
    <t>李忠</t>
  </si>
  <si>
    <t>20230411</t>
  </si>
  <si>
    <t>20260410</t>
  </si>
  <si>
    <t>2023-04-11</t>
  </si>
  <si>
    <t>1652301202304120254033</t>
  </si>
  <si>
    <t>张雪兰</t>
  </si>
  <si>
    <t>20230412</t>
  </si>
  <si>
    <t>20260411</t>
  </si>
  <si>
    <t>2023-04-12</t>
  </si>
  <si>
    <t>1652301202304120115400</t>
  </si>
  <si>
    <t>王学全</t>
  </si>
  <si>
    <t>1652301202304120113184</t>
  </si>
  <si>
    <t>李贤龙</t>
  </si>
  <si>
    <t>1652301202304170215553</t>
  </si>
  <si>
    <t>王华林</t>
  </si>
  <si>
    <t>20230417</t>
  </si>
  <si>
    <t>2023-04-17</t>
  </si>
  <si>
    <t>1652301202304210231302</t>
  </si>
  <si>
    <t>潘赛晴</t>
  </si>
  <si>
    <t>20230421</t>
  </si>
  <si>
    <t>20240420</t>
  </si>
  <si>
    <t>2023-04-21</t>
  </si>
  <si>
    <t>1652301202304250064114</t>
  </si>
  <si>
    <t>吕祥根</t>
  </si>
  <si>
    <t>20230425</t>
  </si>
  <si>
    <t>2023-04-25</t>
  </si>
  <si>
    <t>1652301202304250269726</t>
  </si>
  <si>
    <t>刘小英</t>
  </si>
  <si>
    <t>1652301202305050056655</t>
  </si>
  <si>
    <t>邱海生</t>
  </si>
  <si>
    <t>20230505</t>
  </si>
  <si>
    <t>2023-05-05</t>
  </si>
  <si>
    <t>1652301202304280205758</t>
  </si>
  <si>
    <t>许廷明</t>
  </si>
  <si>
    <t>20230428</t>
  </si>
  <si>
    <t>2023-04-28</t>
  </si>
  <si>
    <t>1652301202305060202687</t>
  </si>
  <si>
    <t>刘美灵</t>
  </si>
  <si>
    <t>20230506</t>
  </si>
  <si>
    <t>2023-05-06</t>
  </si>
  <si>
    <t>1652301202305060211181</t>
  </si>
  <si>
    <t>吴荣龙</t>
  </si>
  <si>
    <t>1652301202305110056310</t>
  </si>
  <si>
    <t>杨加仁</t>
  </si>
  <si>
    <t>20230511</t>
  </si>
  <si>
    <t>2023-05-11</t>
  </si>
  <si>
    <t>1652301202306150163254</t>
  </si>
  <si>
    <t>何宗福</t>
  </si>
  <si>
    <t>20230615</t>
  </si>
  <si>
    <t>2023-06-15</t>
  </si>
  <si>
    <t>1652301202306210403057</t>
  </si>
  <si>
    <t>吴焕言</t>
  </si>
  <si>
    <t>20230621</t>
  </si>
  <si>
    <t>2023-06-21</t>
  </si>
  <si>
    <t>1652301202306210285545</t>
  </si>
  <si>
    <t>郑洪军</t>
  </si>
  <si>
    <t>1652301202306210408016</t>
  </si>
  <si>
    <t>谢摇</t>
  </si>
  <si>
    <t>1652301202306230056496</t>
  </si>
  <si>
    <t>陈克云</t>
  </si>
  <si>
    <t>20230623</t>
  </si>
  <si>
    <t>2023-06-23</t>
  </si>
  <si>
    <t>1652301202307030118439</t>
  </si>
  <si>
    <t>吕建军</t>
  </si>
  <si>
    <t>20260702</t>
  </si>
  <si>
    <t>1652301202307100065595</t>
  </si>
  <si>
    <t>毛华英</t>
  </si>
  <si>
    <t>1652301202308110101566</t>
  </si>
  <si>
    <t>洪回丁</t>
  </si>
  <si>
    <t>20230811</t>
  </si>
  <si>
    <t>20240810</t>
  </si>
  <si>
    <t>2023-08-11</t>
  </si>
  <si>
    <t>1652301202308170211543</t>
  </si>
  <si>
    <t>邵众兵</t>
  </si>
  <si>
    <t>20230817</t>
  </si>
  <si>
    <t>2023-08-17</t>
  </si>
  <si>
    <t>1652301202308170162270</t>
  </si>
  <si>
    <t>饶喜祥</t>
  </si>
  <si>
    <t>20260816</t>
  </si>
  <si>
    <t>1652301202308250052821</t>
  </si>
  <si>
    <t>吴重勤</t>
  </si>
  <si>
    <t>20230825</t>
  </si>
  <si>
    <t>20240824</t>
  </si>
  <si>
    <t>2023-08-25</t>
  </si>
  <si>
    <t>1652301202308290221024</t>
  </si>
  <si>
    <t>戴爱荣</t>
  </si>
  <si>
    <t>20230829</t>
  </si>
  <si>
    <t>20240828</t>
  </si>
  <si>
    <t>2023-08-29</t>
  </si>
  <si>
    <t>1652301202309040051856</t>
  </si>
  <si>
    <t>朱树清</t>
  </si>
  <si>
    <t>20230904</t>
  </si>
  <si>
    <t>2023-09-04</t>
  </si>
  <si>
    <t>1652301202309080205012</t>
  </si>
  <si>
    <t>陈奕四</t>
  </si>
  <si>
    <t>20230908</t>
  </si>
  <si>
    <t>20260907</t>
  </si>
  <si>
    <t>2023-09-08</t>
  </si>
  <si>
    <t>1652301202309130108567</t>
  </si>
  <si>
    <t>蔡忠明</t>
  </si>
  <si>
    <t>20230913</t>
  </si>
  <si>
    <t>20240912</t>
  </si>
  <si>
    <t>2023-09-13</t>
  </si>
  <si>
    <t>1652301202309200205900</t>
  </si>
  <si>
    <t>罗有根</t>
  </si>
  <si>
    <t>20250928</t>
  </si>
  <si>
    <t>1652301202310090253630</t>
  </si>
  <si>
    <t>李小红</t>
  </si>
  <si>
    <t>1652301202310090215263</t>
  </si>
  <si>
    <t>兰言富</t>
  </si>
  <si>
    <t>1652301202310090160294</t>
  </si>
  <si>
    <t>吴福根</t>
  </si>
  <si>
    <t>1652301202309250103516</t>
  </si>
  <si>
    <t>黎杰斌</t>
  </si>
  <si>
    <t>1652301202309250162523</t>
  </si>
  <si>
    <t>徐有林</t>
  </si>
  <si>
    <t>20250924</t>
  </si>
  <si>
    <t>1652301202310010253805</t>
  </si>
  <si>
    <t>李千明</t>
  </si>
  <si>
    <t>1652301202310010061505</t>
  </si>
  <si>
    <t>陈帅琴</t>
  </si>
  <si>
    <t>1652301202310010154431</t>
  </si>
  <si>
    <t>杨火明</t>
  </si>
  <si>
    <t>1652301202310090060893</t>
  </si>
  <si>
    <t>李克明</t>
  </si>
  <si>
    <t>1652301202310110162967</t>
  </si>
  <si>
    <t>叶福明</t>
  </si>
  <si>
    <t>1652301202310160251326</t>
  </si>
  <si>
    <t>陈国祥</t>
  </si>
  <si>
    <t>1652301202310160213968</t>
  </si>
  <si>
    <t>陈红兵</t>
  </si>
  <si>
    <t>1652301202310180202416</t>
  </si>
  <si>
    <t>黄茂富</t>
  </si>
  <si>
    <t>20231018</t>
  </si>
  <si>
    <t>2023-10-18</t>
  </si>
  <si>
    <t>1652301202310200153938</t>
  </si>
  <si>
    <t>潘庆钱</t>
  </si>
  <si>
    <t>1652301202310200208753</t>
  </si>
  <si>
    <t>葛菊香</t>
  </si>
  <si>
    <t>1652301202310230065627</t>
  </si>
  <si>
    <t>吕珍学</t>
  </si>
  <si>
    <t>1652301202310230262377</t>
  </si>
  <si>
    <t>方平喜</t>
  </si>
  <si>
    <t>20251022</t>
  </si>
  <si>
    <t>1652301202310300209409</t>
  </si>
  <si>
    <t>雷清祝</t>
  </si>
  <si>
    <t>1652301202310310160439</t>
  </si>
  <si>
    <t>李新荣</t>
  </si>
  <si>
    <t>20231031</t>
  </si>
  <si>
    <t>2023-10-31</t>
  </si>
  <si>
    <t>1652301202311010256788</t>
  </si>
  <si>
    <t>李雪华</t>
  </si>
  <si>
    <t>20251019</t>
  </si>
  <si>
    <t>1652301202311060053286</t>
  </si>
  <si>
    <t>何检富</t>
  </si>
  <si>
    <t>1652301202311150112130</t>
  </si>
  <si>
    <t>范梨花</t>
  </si>
  <si>
    <t>20231115</t>
  </si>
  <si>
    <t>2023-11-15</t>
  </si>
  <si>
    <t>1652301202311210116090</t>
  </si>
  <si>
    <t>杨克林</t>
  </si>
  <si>
    <t>1652301202311210063905</t>
  </si>
  <si>
    <t>王录英</t>
  </si>
  <si>
    <t>20250929</t>
  </si>
  <si>
    <t>1652301202311240157027</t>
  </si>
  <si>
    <t>许建华</t>
  </si>
  <si>
    <t>20231124</t>
  </si>
  <si>
    <t>20241123</t>
  </si>
  <si>
    <t>2023-11-24</t>
  </si>
  <si>
    <t>1652301202311280059196</t>
  </si>
  <si>
    <t>李千树</t>
  </si>
  <si>
    <t>20231128</t>
  </si>
  <si>
    <t>2023-11-28</t>
  </si>
  <si>
    <t>1652301202311280052666</t>
  </si>
  <si>
    <t>方光喜</t>
  </si>
  <si>
    <t>1652301202312040251074</t>
  </si>
  <si>
    <t>陈祥志</t>
  </si>
  <si>
    <t>20251205</t>
  </si>
  <si>
    <t>1652301202312040052755</t>
  </si>
  <si>
    <t>吴海军</t>
  </si>
  <si>
    <t>20251206</t>
  </si>
  <si>
    <t>1652301202312050358553</t>
  </si>
  <si>
    <t>陈正雷</t>
  </si>
  <si>
    <t>20231205</t>
  </si>
  <si>
    <t>2023-12-05</t>
  </si>
  <si>
    <t>1652301202312190157663</t>
  </si>
  <si>
    <t>丁丽青</t>
  </si>
  <si>
    <t>1652501202312080051855</t>
  </si>
  <si>
    <t>林孙瑞</t>
  </si>
  <si>
    <t>1652501202312080101152</t>
  </si>
  <si>
    <t>许训前</t>
  </si>
  <si>
    <t>1652501202307040051776</t>
  </si>
  <si>
    <t>胡国华</t>
  </si>
  <si>
    <t>1652501202212110101751</t>
  </si>
  <si>
    <t>蔡森虎</t>
  </si>
  <si>
    <t>20221211</t>
  </si>
  <si>
    <t>20251209</t>
  </si>
  <si>
    <t>1652501202301130152343</t>
  </si>
  <si>
    <t>郭有良</t>
  </si>
  <si>
    <t>20230113</t>
  </si>
  <si>
    <t>20240112</t>
  </si>
  <si>
    <t>2023-01-13</t>
  </si>
  <si>
    <t>1652501202302010201512</t>
  </si>
  <si>
    <t>周子文</t>
  </si>
  <si>
    <t>1652501202302070169667</t>
  </si>
  <si>
    <t>吴树晓</t>
  </si>
  <si>
    <t>1652501202302150261847</t>
  </si>
  <si>
    <t>颜富仔</t>
  </si>
  <si>
    <t>20230215</t>
  </si>
  <si>
    <t>20240214</t>
  </si>
  <si>
    <t>2023-02-15</t>
  </si>
  <si>
    <t>1652501202305160102593</t>
  </si>
  <si>
    <t>杨智兵</t>
  </si>
  <si>
    <t>20230516</t>
  </si>
  <si>
    <t>20240515</t>
  </si>
  <si>
    <t>2023-05-16</t>
  </si>
  <si>
    <t>1652501202305190257058</t>
  </si>
  <si>
    <t>姚龙辉</t>
  </si>
  <si>
    <t>20230519</t>
  </si>
  <si>
    <t>20240518</t>
  </si>
  <si>
    <t>2023-05-19</t>
  </si>
  <si>
    <t>1652501202306090052384</t>
  </si>
  <si>
    <t>杨永福</t>
  </si>
  <si>
    <t>20230609</t>
  </si>
  <si>
    <t>20240608</t>
  </si>
  <si>
    <t>2023-06-09</t>
  </si>
  <si>
    <t>1652501202307010205105</t>
  </si>
  <si>
    <t>杨景春</t>
  </si>
  <si>
    <t>1652501202307010253515</t>
  </si>
  <si>
    <t>虞建林</t>
  </si>
  <si>
    <t>1652501202307030169598</t>
  </si>
  <si>
    <t>周志和</t>
  </si>
  <si>
    <t>1652501202307030217599</t>
  </si>
  <si>
    <t>方金泉</t>
  </si>
  <si>
    <t>1652501202307030152016</t>
  </si>
  <si>
    <t>叶建各</t>
  </si>
  <si>
    <t>1652501202307030152691</t>
  </si>
  <si>
    <t>方志旺</t>
  </si>
  <si>
    <t>1652501202307030102997</t>
  </si>
  <si>
    <t>倪国良</t>
  </si>
  <si>
    <t>1652501202307030052703</t>
  </si>
  <si>
    <t>童大旺</t>
  </si>
  <si>
    <t>1652501202307030053643</t>
  </si>
  <si>
    <t>林告华</t>
  </si>
  <si>
    <t>1652501202307030213372</t>
  </si>
  <si>
    <t>杨智冬</t>
  </si>
  <si>
    <t>1652501202307030213601</t>
  </si>
  <si>
    <t>陈昌富</t>
  </si>
  <si>
    <t>1652501202307030117220</t>
  </si>
  <si>
    <t>吴树财</t>
  </si>
  <si>
    <t>1652501202307040205444</t>
  </si>
  <si>
    <t>徐裕祥</t>
  </si>
  <si>
    <t>1652501202307040212512</t>
  </si>
  <si>
    <t>王爱花</t>
  </si>
  <si>
    <t>1652501202307050203475</t>
  </si>
  <si>
    <t>杨熙春</t>
  </si>
  <si>
    <t>1652501202307050252915</t>
  </si>
  <si>
    <t>朱四旺</t>
  </si>
  <si>
    <t>1652501202307050253108</t>
  </si>
  <si>
    <t>张年仔</t>
  </si>
  <si>
    <t>1652501202307180202662</t>
  </si>
  <si>
    <t>杨兴平</t>
  </si>
  <si>
    <t>1652501202307110151778</t>
  </si>
  <si>
    <t>杨西才</t>
  </si>
  <si>
    <t>20230711</t>
  </si>
  <si>
    <t>20240710</t>
  </si>
  <si>
    <t>2023-07-11</t>
  </si>
  <si>
    <t>1652501202307110054739</t>
  </si>
  <si>
    <t>汪光林</t>
  </si>
  <si>
    <t>1652501202307130201976</t>
  </si>
  <si>
    <t>叶平财</t>
  </si>
  <si>
    <t>1652501202307170206872</t>
  </si>
  <si>
    <t>瞿凯</t>
  </si>
  <si>
    <t>1652501202307200255222</t>
  </si>
  <si>
    <t>牛山</t>
  </si>
  <si>
    <t>20230720</t>
  </si>
  <si>
    <t>20240719</t>
  </si>
  <si>
    <t>2023-07-20</t>
  </si>
  <si>
    <t>1652501202307240114327</t>
  </si>
  <si>
    <t>周造水</t>
  </si>
  <si>
    <t>20230724</t>
  </si>
  <si>
    <t>20240723</t>
  </si>
  <si>
    <t>2023-07-24</t>
  </si>
  <si>
    <t>1652501202309080253005</t>
  </si>
  <si>
    <t>刘晓珍</t>
  </si>
  <si>
    <t>20240907</t>
  </si>
  <si>
    <t>1652501202309180153286</t>
  </si>
  <si>
    <t>童志建</t>
  </si>
  <si>
    <t>1652501202309190062814</t>
  </si>
  <si>
    <t>吴有明</t>
  </si>
  <si>
    <t>1652501202309260155700</t>
  </si>
  <si>
    <t>童明华</t>
  </si>
  <si>
    <t>1652501202309260216602</t>
  </si>
  <si>
    <t>汪小斌</t>
  </si>
  <si>
    <t>1652501202309260103267</t>
  </si>
  <si>
    <t>席卫诚</t>
  </si>
  <si>
    <t>1652501202309270053348</t>
  </si>
  <si>
    <t>邬长军</t>
  </si>
  <si>
    <t>20230927</t>
  </si>
  <si>
    <t>2023-09-27</t>
  </si>
  <si>
    <t>1652501202310010210969</t>
  </si>
  <si>
    <t>杨西有</t>
  </si>
  <si>
    <t>1652501202310070103520</t>
  </si>
  <si>
    <t>童信良</t>
  </si>
  <si>
    <t>1652501202310080051574</t>
  </si>
  <si>
    <t>林孙华</t>
  </si>
  <si>
    <t>1652501202310080053809</t>
  </si>
  <si>
    <t>黄大财</t>
  </si>
  <si>
    <t>20261007</t>
  </si>
  <si>
    <t>1652501202310120201903</t>
  </si>
  <si>
    <t>周孙华</t>
  </si>
  <si>
    <t>20241011</t>
  </si>
  <si>
    <t>1652501202310170060392</t>
  </si>
  <si>
    <t>吴学勇</t>
  </si>
  <si>
    <t>1652501202310180203678</t>
  </si>
  <si>
    <t>朱四火</t>
  </si>
  <si>
    <t>20241017</t>
  </si>
  <si>
    <t>1652501202310190201804</t>
  </si>
  <si>
    <t>1652501202310190053049</t>
  </si>
  <si>
    <t>许庭贵</t>
  </si>
  <si>
    <t>1652501202310200260974</t>
  </si>
  <si>
    <t>潘发旺</t>
  </si>
  <si>
    <t>1652501202310220101764</t>
  </si>
  <si>
    <t>牛宁前</t>
  </si>
  <si>
    <t>20231022</t>
  </si>
  <si>
    <t>20241021</t>
  </si>
  <si>
    <t>2023-10-22</t>
  </si>
  <si>
    <t>1652501202311010251634</t>
  </si>
  <si>
    <t>李雨春</t>
  </si>
  <si>
    <t>1652501202311060250930</t>
  </si>
  <si>
    <t>余天贵</t>
  </si>
  <si>
    <t>1652501202311200259697</t>
  </si>
  <si>
    <t>颜纯老</t>
  </si>
  <si>
    <t>1652501202311200218416</t>
  </si>
  <si>
    <t>黄月绿</t>
  </si>
  <si>
    <t>1652501202311290201734</t>
  </si>
  <si>
    <t>王伏根</t>
  </si>
  <si>
    <t>1652501202311290211192</t>
  </si>
  <si>
    <t>童文礼</t>
  </si>
  <si>
    <t>1652501202311300110410</t>
  </si>
  <si>
    <t>胡天军</t>
  </si>
  <si>
    <t>20231130</t>
  </si>
  <si>
    <t>20241129</t>
  </si>
  <si>
    <t>2023-11-30</t>
  </si>
  <si>
    <t>1652501202312010051575</t>
  </si>
  <si>
    <t>蔡永华</t>
  </si>
  <si>
    <t>1652501202312010104609</t>
  </si>
  <si>
    <t>王波</t>
  </si>
  <si>
    <t>1652501202312040202348</t>
  </si>
  <si>
    <t>童信勇</t>
  </si>
  <si>
    <t>1652501202312050411830</t>
  </si>
  <si>
    <t>杨文定</t>
  </si>
  <si>
    <t>20241204</t>
  </si>
  <si>
    <t>1652501202312070052322</t>
  </si>
  <si>
    <t>胡贵财</t>
  </si>
  <si>
    <t>1652501202312100058423</t>
  </si>
  <si>
    <t>周新造</t>
  </si>
  <si>
    <t>20241209</t>
  </si>
  <si>
    <t>1652501202312110110348</t>
  </si>
  <si>
    <t>陈维细</t>
  </si>
  <si>
    <t>20231211</t>
  </si>
  <si>
    <t>20241210</t>
  </si>
  <si>
    <t>2023-12-11</t>
  </si>
  <si>
    <t>1652501202312130051942</t>
  </si>
  <si>
    <t>谢桂兰</t>
  </si>
  <si>
    <t>1652501202312190054531</t>
  </si>
  <si>
    <t>谢志廷</t>
  </si>
  <si>
    <t>1652701202208240159299</t>
  </si>
  <si>
    <t>舒远旺</t>
  </si>
  <si>
    <t>20220824</t>
  </si>
  <si>
    <t>1652701202209160060842</t>
  </si>
  <si>
    <t>杨金水</t>
  </si>
  <si>
    <t>20220916</t>
  </si>
  <si>
    <t>20240915</t>
  </si>
  <si>
    <t>1652701202212060113832</t>
  </si>
  <si>
    <t>江清明</t>
  </si>
  <si>
    <t>20221206</t>
  </si>
  <si>
    <t>1652701202212090155021</t>
  </si>
  <si>
    <t>陆金发</t>
  </si>
  <si>
    <t>20221209</t>
  </si>
  <si>
    <t>1652701202301160157015</t>
  </si>
  <si>
    <t>舒冬华</t>
  </si>
  <si>
    <t>20230116</t>
  </si>
  <si>
    <t>20240115</t>
  </si>
  <si>
    <t>2023-01-16</t>
  </si>
  <si>
    <t>1652701202302210206703</t>
  </si>
  <si>
    <t>叶水火</t>
  </si>
  <si>
    <t>20240220</t>
  </si>
  <si>
    <t>1652701202309260102783</t>
  </si>
  <si>
    <t>叶长春</t>
  </si>
  <si>
    <t>1652701202309260202905</t>
  </si>
  <si>
    <t>1652701202311240061020</t>
  </si>
  <si>
    <t>杨德福</t>
  </si>
  <si>
    <t>1650401202212050483915</t>
  </si>
  <si>
    <t>熊宗平</t>
  </si>
  <si>
    <t>20221205</t>
  </si>
  <si>
    <t>1650401202301060062505</t>
  </si>
  <si>
    <t>潘荣华</t>
  </si>
  <si>
    <t>20230106</t>
  </si>
  <si>
    <t>20240106</t>
  </si>
  <si>
    <t>2023-01-06</t>
  </si>
  <si>
    <t>1650401202301130104806</t>
  </si>
  <si>
    <t>邹兰永</t>
  </si>
  <si>
    <t>1650401202302150254717</t>
  </si>
  <si>
    <t>徐定连</t>
  </si>
  <si>
    <t>1650401202302220054629</t>
  </si>
  <si>
    <t>李兵发</t>
  </si>
  <si>
    <t>1650401202305120107717</t>
  </si>
  <si>
    <t>徐建皇</t>
  </si>
  <si>
    <t>20230512</t>
  </si>
  <si>
    <t>20240511</t>
  </si>
  <si>
    <t>2023-05-12</t>
  </si>
  <si>
    <t>1650401202307170153819</t>
  </si>
  <si>
    <t>廖先明</t>
  </si>
  <si>
    <t>20251128</t>
  </si>
  <si>
    <t>1650401202306190112603</t>
  </si>
  <si>
    <t>刘金发</t>
  </si>
  <si>
    <t>20230619</t>
  </si>
  <si>
    <t>20240618</t>
  </si>
  <si>
    <t>2023-06-19</t>
  </si>
  <si>
    <t>1650401202307010167541</t>
  </si>
  <si>
    <t>盛水花</t>
  </si>
  <si>
    <t>1650401202307170113426</t>
  </si>
  <si>
    <t>苏保兰</t>
  </si>
  <si>
    <t>20260716</t>
  </si>
  <si>
    <t>1650401202307040116630</t>
  </si>
  <si>
    <t>江朝旗</t>
  </si>
  <si>
    <t>1650401202307140251518</t>
  </si>
  <si>
    <t>张名军</t>
  </si>
  <si>
    <t>20230714</t>
  </si>
  <si>
    <t>20240713</t>
  </si>
  <si>
    <t>2023-07-14</t>
  </si>
  <si>
    <t>1650401202307140154615</t>
  </si>
  <si>
    <t>宁春花</t>
  </si>
  <si>
    <t>1650401202307140205625</t>
  </si>
  <si>
    <t>潘盐发</t>
  </si>
  <si>
    <t>1650401202307140259757</t>
  </si>
  <si>
    <t>郑祝权</t>
  </si>
  <si>
    <t>1650401202307140103489</t>
  </si>
  <si>
    <t>邓玉美</t>
  </si>
  <si>
    <t>1650401202307140253198</t>
  </si>
  <si>
    <t>廖先贵</t>
  </si>
  <si>
    <t>1650401202307170259272</t>
  </si>
  <si>
    <t>丁维波</t>
  </si>
  <si>
    <t>1650401202307170206550</t>
  </si>
  <si>
    <t>蒋秋英</t>
  </si>
  <si>
    <t>20250925</t>
  </si>
  <si>
    <t>1650401202307170253725</t>
  </si>
  <si>
    <t>方瑞和</t>
  </si>
  <si>
    <t>1650401202307170214094</t>
  </si>
  <si>
    <t>张明春</t>
  </si>
  <si>
    <t>1650401202307310110984</t>
  </si>
  <si>
    <t>曾宪余</t>
  </si>
  <si>
    <t>20230731</t>
  </si>
  <si>
    <t>2023-07-31</t>
  </si>
  <si>
    <t>1650401202309180252196</t>
  </si>
  <si>
    <t>胡志保</t>
  </si>
  <si>
    <t>1650401202309190253024</t>
  </si>
  <si>
    <t>张金爱</t>
  </si>
  <si>
    <t>1650401202309220160501</t>
  </si>
  <si>
    <t>孔小琴</t>
  </si>
  <si>
    <t>1650401202310110210267</t>
  </si>
  <si>
    <t>付细兰</t>
  </si>
  <si>
    <t>1650401202310160151765</t>
  </si>
  <si>
    <t>邓玉游</t>
  </si>
  <si>
    <t>1650401202310230213079</t>
  </si>
  <si>
    <t>邓毅</t>
  </si>
  <si>
    <t>1650401202310240102839</t>
  </si>
  <si>
    <t>刘树高</t>
  </si>
  <si>
    <t>20231024</t>
  </si>
  <si>
    <t>20241023</t>
  </si>
  <si>
    <t>2023-10-24</t>
  </si>
  <si>
    <t>1650401202310250061170</t>
  </si>
  <si>
    <t>宁启顺</t>
  </si>
  <si>
    <t>1650401202310300203355</t>
  </si>
  <si>
    <t>徐丽旺</t>
  </si>
  <si>
    <t>1650401202311060258565</t>
  </si>
  <si>
    <t>苏爱玲</t>
  </si>
  <si>
    <t>1650401202311130103993</t>
  </si>
  <si>
    <t>张名兰</t>
  </si>
  <si>
    <t>20241112</t>
  </si>
  <si>
    <t>1650401202311200156062</t>
  </si>
  <si>
    <t>陈尚火</t>
  </si>
  <si>
    <t>1650401202311240151248</t>
  </si>
  <si>
    <t>周金财</t>
  </si>
  <si>
    <t>1650401202312040201253</t>
  </si>
  <si>
    <t>乐旺明</t>
  </si>
  <si>
    <t>1650401202312110204283</t>
  </si>
  <si>
    <t>徐同林</t>
  </si>
  <si>
    <t>1650401202312130154249</t>
  </si>
  <si>
    <t>姜龙斌</t>
  </si>
  <si>
    <t>1650401202312130160131</t>
  </si>
  <si>
    <t>徐长文</t>
  </si>
  <si>
    <t>1650401202312130104081</t>
  </si>
  <si>
    <t>姜龙好</t>
  </si>
  <si>
    <t>20241213</t>
  </si>
  <si>
    <t>1650401202312180052474</t>
  </si>
  <si>
    <t>李光元</t>
  </si>
  <si>
    <t>20231218</t>
  </si>
  <si>
    <t>20241217</t>
  </si>
  <si>
    <t>2023-12-18</t>
  </si>
  <si>
    <t>1651101202302080214504</t>
  </si>
  <si>
    <t>吴毛毛</t>
  </si>
  <si>
    <t>20240207</t>
  </si>
  <si>
    <t>1651101202303020216442</t>
  </si>
  <si>
    <t>方雪敏</t>
  </si>
  <si>
    <t>20240301</t>
  </si>
  <si>
    <t>1651101202209240151801</t>
  </si>
  <si>
    <t>韩华龙</t>
  </si>
  <si>
    <t>20220924</t>
  </si>
  <si>
    <t>1651101202301100056530</t>
  </si>
  <si>
    <t>毛冬花</t>
  </si>
  <si>
    <t>20260109</t>
  </si>
  <si>
    <t>1651101202301170066386</t>
  </si>
  <si>
    <t>梁世清</t>
  </si>
  <si>
    <t>20230117</t>
  </si>
  <si>
    <t>20240116</t>
  </si>
  <si>
    <t>2023-01-17</t>
  </si>
  <si>
    <t>1651101202301160262831</t>
  </si>
  <si>
    <t>方四娇</t>
  </si>
  <si>
    <t>1651101202302220156406</t>
  </si>
  <si>
    <t>苏杨秀</t>
  </si>
  <si>
    <t>20250221</t>
  </si>
  <si>
    <t>1651101202302240256310</t>
  </si>
  <si>
    <t>李尚旺</t>
  </si>
  <si>
    <t>1651101202303220122051</t>
  </si>
  <si>
    <t>方天明</t>
  </si>
  <si>
    <t>20230322</t>
  </si>
  <si>
    <t>20240321</t>
  </si>
  <si>
    <t>2023-03-22</t>
  </si>
  <si>
    <t>1651101202304070213904</t>
  </si>
  <si>
    <t>赵永平</t>
  </si>
  <si>
    <t>20230407</t>
  </si>
  <si>
    <t>20240406</t>
  </si>
  <si>
    <t>2023-04-07</t>
  </si>
  <si>
    <t>1651101202307170159837</t>
  </si>
  <si>
    <t>张兴庭</t>
  </si>
  <si>
    <t>1651101202307170111893</t>
  </si>
  <si>
    <t>陈有全</t>
  </si>
  <si>
    <t>1651101202308010255781</t>
  </si>
  <si>
    <t>张明旺</t>
  </si>
  <si>
    <t>20230801</t>
  </si>
  <si>
    <t>20240731</t>
  </si>
  <si>
    <t>2023-08-01</t>
  </si>
  <si>
    <t>1651101202308010057949</t>
  </si>
  <si>
    <t>江春旺</t>
  </si>
  <si>
    <t>1651101202308250214955</t>
  </si>
  <si>
    <t>徐发明</t>
  </si>
  <si>
    <t>1651101202308250066386</t>
  </si>
  <si>
    <t>张春龙</t>
  </si>
  <si>
    <t>1651101202309180207807</t>
  </si>
  <si>
    <t>黄海洋</t>
  </si>
  <si>
    <t>1651101202309200204125</t>
  </si>
  <si>
    <t>叶自来</t>
  </si>
  <si>
    <t>1651101202310090253963</t>
  </si>
  <si>
    <t>张归龙</t>
  </si>
  <si>
    <t>1651101202310090110189</t>
  </si>
  <si>
    <t>叶堂清</t>
  </si>
  <si>
    <t>1651101202309220202704</t>
  </si>
  <si>
    <t>余炎春</t>
  </si>
  <si>
    <t>1651101202310010103362</t>
  </si>
  <si>
    <t>方东有</t>
  </si>
  <si>
    <t>20240928</t>
  </si>
  <si>
    <t>1651101202310020202240</t>
  </si>
  <si>
    <t>方志田</t>
  </si>
  <si>
    <t>1651101202310070260079</t>
  </si>
  <si>
    <t>方立荣</t>
  </si>
  <si>
    <t>1651101202310110053438</t>
  </si>
  <si>
    <t>叶明庭</t>
  </si>
  <si>
    <t>1651101202310130109090</t>
  </si>
  <si>
    <t>吴才明</t>
  </si>
  <si>
    <t>20241012</t>
  </si>
  <si>
    <t>1651101202310160058449</t>
  </si>
  <si>
    <t>李胜辉</t>
  </si>
  <si>
    <t>1651101202310160154958</t>
  </si>
  <si>
    <t>黄根庭</t>
  </si>
  <si>
    <t>1651101202310270252482</t>
  </si>
  <si>
    <t>张真龙</t>
  </si>
  <si>
    <t>20231027</t>
  </si>
  <si>
    <t>20241026</t>
  </si>
  <si>
    <t>2023-10-27</t>
  </si>
  <si>
    <t>1651101202311080251628</t>
  </si>
  <si>
    <t>黄小林</t>
  </si>
  <si>
    <t>1651101202311210231312</t>
  </si>
  <si>
    <t>周方华</t>
  </si>
  <si>
    <t>1651101202312080051885</t>
  </si>
  <si>
    <t>刘禾发</t>
  </si>
  <si>
    <t>20251207</t>
  </si>
  <si>
    <t>1651101202312080053629</t>
  </si>
  <si>
    <t>周黄廷</t>
  </si>
  <si>
    <t>1651101202312130202177</t>
  </si>
  <si>
    <t>叶伏庭</t>
  </si>
  <si>
    <t>20251215</t>
  </si>
  <si>
    <t>1651101202312170107636</t>
  </si>
  <si>
    <t>黄林山</t>
  </si>
  <si>
    <t>20231217</t>
  </si>
  <si>
    <t>20241216</t>
  </si>
  <si>
    <t>2023-12-17</t>
  </si>
  <si>
    <t>1652001202209270160933</t>
  </si>
  <si>
    <t>张利生</t>
  </si>
  <si>
    <t>1652001202209280060546</t>
  </si>
  <si>
    <t>陈海娟</t>
  </si>
  <si>
    <t>1652001202212020160944</t>
  </si>
  <si>
    <t>李华元</t>
  </si>
  <si>
    <t>20221202</t>
  </si>
  <si>
    <t>20241201</t>
  </si>
  <si>
    <t>1652001202212080458947</t>
  </si>
  <si>
    <t>许长寿</t>
  </si>
  <si>
    <t>20221208</t>
  </si>
  <si>
    <t>1652001202212080105779</t>
  </si>
  <si>
    <t>张水英</t>
  </si>
  <si>
    <t>1652001202301060258660</t>
  </si>
  <si>
    <t>陈德才</t>
  </si>
  <si>
    <t>1652001202301160206249</t>
  </si>
  <si>
    <t>宣红生</t>
  </si>
  <si>
    <t>1652001202301170107485</t>
  </si>
  <si>
    <t>曹克细</t>
  </si>
  <si>
    <t>1652001202301170205490</t>
  </si>
  <si>
    <t>宣寿生</t>
  </si>
  <si>
    <t>1652001202302020053659</t>
  </si>
  <si>
    <t>杨兆兵</t>
  </si>
  <si>
    <t>1652001202302170217077</t>
  </si>
  <si>
    <t>张银花</t>
  </si>
  <si>
    <t>20230217</t>
  </si>
  <si>
    <t>20240216</t>
  </si>
  <si>
    <t>2023-02-17</t>
  </si>
  <si>
    <t>1652001202305060156812</t>
  </si>
  <si>
    <t>杨叶</t>
  </si>
  <si>
    <t>20240505</t>
  </si>
  <si>
    <t>1652001202306060215956</t>
  </si>
  <si>
    <t>刘江华</t>
  </si>
  <si>
    <t>1652001202306280166239</t>
  </si>
  <si>
    <t>20230628</t>
  </si>
  <si>
    <t>20240628</t>
  </si>
  <si>
    <t>2023-06-28</t>
  </si>
  <si>
    <t>1652001202307030165946</t>
  </si>
  <si>
    <t>程子文</t>
  </si>
  <si>
    <t>1652001202307040252047</t>
  </si>
  <si>
    <t>陈常海</t>
  </si>
  <si>
    <t>1652001202307040054601</t>
  </si>
  <si>
    <t>李翔</t>
  </si>
  <si>
    <t>20251007</t>
  </si>
  <si>
    <t>1652001202307050054665</t>
  </si>
  <si>
    <t>黄金凤</t>
  </si>
  <si>
    <t>1652001202307060252695</t>
  </si>
  <si>
    <t>王桂兰</t>
  </si>
  <si>
    <t>20230706</t>
  </si>
  <si>
    <t>2023-07-06</t>
  </si>
  <si>
    <t>1652001202307060201591</t>
  </si>
  <si>
    <t>刘青兰</t>
  </si>
  <si>
    <t>20251023</t>
  </si>
  <si>
    <t>1652001202307060112448</t>
  </si>
  <si>
    <t>曹克位</t>
  </si>
  <si>
    <t>1652001202307060152218</t>
  </si>
  <si>
    <t>1652001202307080053046</t>
  </si>
  <si>
    <t>吴军兵</t>
  </si>
  <si>
    <t>20230708</t>
  </si>
  <si>
    <t>2023-07-08</t>
  </si>
  <si>
    <t>1652001202307100065158</t>
  </si>
  <si>
    <t>邓立辉</t>
  </si>
  <si>
    <t>20260709</t>
  </si>
  <si>
    <t>1652001202307110160748</t>
  </si>
  <si>
    <t>余财生</t>
  </si>
  <si>
    <t>1652001202307230206271</t>
  </si>
  <si>
    <t>杨朝龙</t>
  </si>
  <si>
    <t>20230723</t>
  </si>
  <si>
    <t>2023-07-23</t>
  </si>
  <si>
    <t>1652001202308160157713</t>
  </si>
  <si>
    <t>余连荣</t>
  </si>
  <si>
    <t>20230816</t>
  </si>
  <si>
    <t>20240815</t>
  </si>
  <si>
    <t>2023-08-16</t>
  </si>
  <si>
    <t>1652001202308260251742</t>
  </si>
  <si>
    <t>曾凡兵</t>
  </si>
  <si>
    <t>20230826</t>
  </si>
  <si>
    <t>20240825</t>
  </si>
  <si>
    <t>2023-08-26</t>
  </si>
  <si>
    <t>1652001202309180061313</t>
  </si>
  <si>
    <t>刘波</t>
  </si>
  <si>
    <t>20250917</t>
  </si>
  <si>
    <t>1652001202309200202864</t>
  </si>
  <si>
    <t>钱军</t>
  </si>
  <si>
    <t>1652001202309210261068</t>
  </si>
  <si>
    <t>孙忠辉</t>
  </si>
  <si>
    <t>1652001202309220109772</t>
  </si>
  <si>
    <t>何满松</t>
  </si>
  <si>
    <t>20250921</t>
  </si>
  <si>
    <t>1652001202310080202166</t>
  </si>
  <si>
    <t>刘进林</t>
  </si>
  <si>
    <t>1652001202310090252286</t>
  </si>
  <si>
    <t>黄金五</t>
  </si>
  <si>
    <t>1652001202310230051554</t>
  </si>
  <si>
    <t>宣佩来</t>
  </si>
  <si>
    <t>1652001202310230058180</t>
  </si>
  <si>
    <t>陈吉平</t>
  </si>
  <si>
    <t>20261022</t>
  </si>
  <si>
    <t>1652001202311200111076</t>
  </si>
  <si>
    <t>章伪家</t>
  </si>
  <si>
    <t>20251120</t>
  </si>
  <si>
    <t>1652001202312040151127</t>
  </si>
  <si>
    <t>黄冬</t>
  </si>
  <si>
    <t>1652001202312180201714</t>
  </si>
  <si>
    <t>张枝喻</t>
  </si>
  <si>
    <t>20251218</t>
  </si>
  <si>
    <t>1651101202212080461534</t>
  </si>
  <si>
    <t>方耒旺</t>
  </si>
  <si>
    <t>1651101202309200068419</t>
  </si>
  <si>
    <t>占胜花</t>
  </si>
  <si>
    <t>1651101202310080105200</t>
  </si>
  <si>
    <t>方正廷</t>
  </si>
  <si>
    <t>1651101202310090253699</t>
  </si>
  <si>
    <t>胡堂凤</t>
  </si>
  <si>
    <t>1651101202310160204975</t>
  </si>
  <si>
    <t>占买华</t>
  </si>
  <si>
    <t>1651101202310250054397</t>
  </si>
  <si>
    <t>张伟</t>
  </si>
  <si>
    <t>1654401202312180205799</t>
  </si>
  <si>
    <t>叶太保</t>
  </si>
  <si>
    <t>1654401202312140211339</t>
  </si>
  <si>
    <t>王昌进</t>
  </si>
  <si>
    <t>20231214</t>
  </si>
  <si>
    <t>2023-12-14</t>
  </si>
  <si>
    <t>1654401202312140201779</t>
  </si>
  <si>
    <t>罗兵贤</t>
  </si>
  <si>
    <t>1654401202201260071271</t>
  </si>
  <si>
    <t>王昌满</t>
  </si>
  <si>
    <t>20220126</t>
  </si>
  <si>
    <t>1654401202202080056486</t>
  </si>
  <si>
    <t>刘加长</t>
  </si>
  <si>
    <t>20220208</t>
  </si>
  <si>
    <t>1654401202202100154865</t>
  </si>
  <si>
    <t>陈宽永</t>
  </si>
  <si>
    <t>20220210</t>
  </si>
  <si>
    <t>20240208</t>
  </si>
  <si>
    <t>1654401202303240105096</t>
  </si>
  <si>
    <t>郑昌财</t>
  </si>
  <si>
    <t>20240323</t>
  </si>
  <si>
    <t>1654401202301040155003</t>
  </si>
  <si>
    <t>杨有华</t>
  </si>
  <si>
    <t>20230104</t>
  </si>
  <si>
    <t>20240103</t>
  </si>
  <si>
    <t>2023-01-04</t>
  </si>
  <si>
    <t>1654401202301160122254</t>
  </si>
  <si>
    <t>林国华</t>
  </si>
  <si>
    <t>1654401202302270163146</t>
  </si>
  <si>
    <t>吴慧丹</t>
  </si>
  <si>
    <t>20260226</t>
  </si>
  <si>
    <t>1654401202304040168289</t>
  </si>
  <si>
    <t>熊开红</t>
  </si>
  <si>
    <t>20230404</t>
  </si>
  <si>
    <t>20240403</t>
  </si>
  <si>
    <t>2023-04-04</t>
  </si>
  <si>
    <t>1654401202304070204135</t>
  </si>
  <si>
    <t>谢新华</t>
  </si>
  <si>
    <t>1654401202304190056599</t>
  </si>
  <si>
    <t>金桂英</t>
  </si>
  <si>
    <t>20230419</t>
  </si>
  <si>
    <t>20240418</t>
  </si>
  <si>
    <t>2023-04-19</t>
  </si>
  <si>
    <t>1654401202305110253550</t>
  </si>
  <si>
    <t>裴汉良</t>
  </si>
  <si>
    <t>20240510</t>
  </si>
  <si>
    <t>1654401202306160118776</t>
  </si>
  <si>
    <t>林冲</t>
  </si>
  <si>
    <t>1654401202306210144246</t>
  </si>
  <si>
    <t>熊来平</t>
  </si>
  <si>
    <t>20240620</t>
  </si>
  <si>
    <t>1654401202307260156568</t>
  </si>
  <si>
    <t>许荣良</t>
  </si>
  <si>
    <t>20230726</t>
  </si>
  <si>
    <t>20240725</t>
  </si>
  <si>
    <t>2023-07-26</t>
  </si>
  <si>
    <t>1654401202309110051411</t>
  </si>
  <si>
    <t>邹兵</t>
  </si>
  <si>
    <t>20230911</t>
  </si>
  <si>
    <t>20240910</t>
  </si>
  <si>
    <t>2023-09-11</t>
  </si>
  <si>
    <t>1654401202309110260766</t>
  </si>
  <si>
    <t>罗青石</t>
  </si>
  <si>
    <t>1654401202309270165990</t>
  </si>
  <si>
    <t>丁小辉</t>
  </si>
  <si>
    <t>1654401202309270115915</t>
  </si>
  <si>
    <t>郑开有</t>
  </si>
  <si>
    <t>1654401202309270165027</t>
  </si>
  <si>
    <t>方冬狗</t>
  </si>
  <si>
    <t>1654401202310070251360</t>
  </si>
  <si>
    <t>范贺龙</t>
  </si>
  <si>
    <t>1654401202310090111037</t>
  </si>
  <si>
    <t>陈冶金</t>
  </si>
  <si>
    <t>1654401202310100105262</t>
  </si>
  <si>
    <t>邓天水</t>
  </si>
  <si>
    <t>1654401202311090106251</t>
  </si>
  <si>
    <t>杨先平</t>
  </si>
  <si>
    <t>20241108</t>
  </si>
  <si>
    <t>1654401202311270109269</t>
  </si>
  <si>
    <t>苏应山</t>
  </si>
  <si>
    <t>1654401202311290052125</t>
  </si>
  <si>
    <t>周泗文</t>
  </si>
  <si>
    <t>1654401202312010254408</t>
  </si>
  <si>
    <t>雷勇声</t>
  </si>
  <si>
    <t>1654401202312050403839</t>
  </si>
  <si>
    <t>张样仁</t>
  </si>
  <si>
    <t>1654401202312060153860</t>
  </si>
  <si>
    <t>洪样兴</t>
  </si>
  <si>
    <t>1654401202312070205506</t>
  </si>
  <si>
    <t>黄信伏</t>
  </si>
  <si>
    <t>1654401202312070211276</t>
  </si>
  <si>
    <t>熊来琪</t>
  </si>
  <si>
    <t>1654401202312140151738</t>
  </si>
  <si>
    <t>罗时明</t>
  </si>
  <si>
    <t>1654401202312150052070</t>
  </si>
  <si>
    <t>杨朝晖</t>
  </si>
  <si>
    <t>1650301202202150164907</t>
  </si>
  <si>
    <t>管族美</t>
  </si>
  <si>
    <t>20220215</t>
  </si>
  <si>
    <t>1650301202202160062216</t>
  </si>
  <si>
    <t>黄在标</t>
  </si>
  <si>
    <t>20220216</t>
  </si>
  <si>
    <t>20240215</t>
  </si>
  <si>
    <t>1650301202202180157734</t>
  </si>
  <si>
    <t>邓仙花</t>
  </si>
  <si>
    <t>20220218</t>
  </si>
  <si>
    <t>20240217</t>
  </si>
  <si>
    <t>1650301202301270103628</t>
  </si>
  <si>
    <t>詹先进</t>
  </si>
  <si>
    <t>1650301202209260055330</t>
  </si>
  <si>
    <t>胡永祥</t>
  </si>
  <si>
    <t>1650301202209260255708</t>
  </si>
  <si>
    <t>谭有冬</t>
  </si>
  <si>
    <t>1650301202209260056552</t>
  </si>
  <si>
    <t>翁文礼</t>
  </si>
  <si>
    <t>1650301202209260160953</t>
  </si>
  <si>
    <t>付元东</t>
  </si>
  <si>
    <t>1650301202209260263565</t>
  </si>
  <si>
    <t>刘爱忠</t>
  </si>
  <si>
    <t>1650301202209260208004</t>
  </si>
  <si>
    <t>胡兵旺</t>
  </si>
  <si>
    <t>1650301202210080106099</t>
  </si>
  <si>
    <t>席贵和</t>
  </si>
  <si>
    <t>20221008</t>
  </si>
  <si>
    <t>1650301202210250061427</t>
  </si>
  <si>
    <t>王冬英</t>
  </si>
  <si>
    <t>20221025</t>
  </si>
  <si>
    <t>1650301202210310061997</t>
  </si>
  <si>
    <t>诸双成</t>
  </si>
  <si>
    <t>20221031</t>
  </si>
  <si>
    <t>20241030</t>
  </si>
  <si>
    <t>1650301202211070250780</t>
  </si>
  <si>
    <t>张彩琴</t>
  </si>
  <si>
    <t>20241106</t>
  </si>
  <si>
    <t>1650301202211110110432</t>
  </si>
  <si>
    <t>诸冬旺</t>
  </si>
  <si>
    <t>20221111</t>
  </si>
  <si>
    <t>1650301202211250158029</t>
  </si>
  <si>
    <t>管文蒙</t>
  </si>
  <si>
    <t>20221125</t>
  </si>
  <si>
    <t>20241124</t>
  </si>
  <si>
    <t>1650301202212130162829</t>
  </si>
  <si>
    <t>余建</t>
  </si>
  <si>
    <t>20221213</t>
  </si>
  <si>
    <t>1650301202212210327444</t>
  </si>
  <si>
    <t>翁义辉</t>
  </si>
  <si>
    <t>20221221</t>
  </si>
  <si>
    <t>20241220</t>
  </si>
  <si>
    <t>1650301202301050207671</t>
  </si>
  <si>
    <t>黄小金</t>
  </si>
  <si>
    <t>1650301202302030157505</t>
  </si>
  <si>
    <t>翁晓林</t>
  </si>
  <si>
    <t>20230203</t>
  </si>
  <si>
    <t>20240202</t>
  </si>
  <si>
    <t>2023-02-03</t>
  </si>
  <si>
    <t>1650301202302070166962</t>
  </si>
  <si>
    <t>翁样财</t>
  </si>
  <si>
    <t>20250206</t>
  </si>
  <si>
    <t>1650301202302140157529</t>
  </si>
  <si>
    <t>徐林波</t>
  </si>
  <si>
    <t>20230214</t>
  </si>
  <si>
    <t>20240213</t>
  </si>
  <si>
    <t>2023-02-14</t>
  </si>
  <si>
    <t>1650301202302160102065</t>
  </si>
  <si>
    <t>张冬英</t>
  </si>
  <si>
    <t>20250216</t>
  </si>
  <si>
    <t>1650301202307100255816</t>
  </si>
  <si>
    <t>黄年发</t>
  </si>
  <si>
    <t>1650301202307250156660</t>
  </si>
  <si>
    <t>翁长书</t>
  </si>
  <si>
    <t>20230725</t>
  </si>
  <si>
    <t>20240724</t>
  </si>
  <si>
    <t>2023-07-25</t>
  </si>
  <si>
    <t>1650301202308090202395</t>
  </si>
  <si>
    <t>钟红梅</t>
  </si>
  <si>
    <t>1650301202308270156094</t>
  </si>
  <si>
    <t>孟德富</t>
  </si>
  <si>
    <t>20230827</t>
  </si>
  <si>
    <t>20240826</t>
  </si>
  <si>
    <t>2023-08-27</t>
  </si>
  <si>
    <t>1650301202309120102629</t>
  </si>
  <si>
    <t>江高明</t>
  </si>
  <si>
    <t>20230912</t>
  </si>
  <si>
    <t>20240911</t>
  </si>
  <si>
    <t>2023-09-12</t>
  </si>
  <si>
    <t>1650301202309220202861</t>
  </si>
  <si>
    <t>翁斌旺</t>
  </si>
  <si>
    <t>1650301202309240052942</t>
  </si>
  <si>
    <t>徐兴斌</t>
  </si>
  <si>
    <t>20250923</t>
  </si>
  <si>
    <t>1650301202310010103551</t>
  </si>
  <si>
    <t>杨凤兰</t>
  </si>
  <si>
    <t>1650301202310010053969</t>
  </si>
  <si>
    <t>詹先明</t>
  </si>
  <si>
    <t>1650301202310160106309</t>
  </si>
  <si>
    <t>徐向葵</t>
  </si>
  <si>
    <t>1650301202310200203947</t>
  </si>
  <si>
    <t>江德伍</t>
  </si>
  <si>
    <t>1650301202310210205070</t>
  </si>
  <si>
    <t>辜报伟</t>
  </si>
  <si>
    <t>20231021</t>
  </si>
  <si>
    <t>20241020</t>
  </si>
  <si>
    <t>2023-10-21</t>
  </si>
  <si>
    <t>1650301202310230206624</t>
  </si>
  <si>
    <t>管族洋</t>
  </si>
  <si>
    <t>1650301202310240209366</t>
  </si>
  <si>
    <t>胡强</t>
  </si>
  <si>
    <t>1650301202310260051251</t>
  </si>
  <si>
    <t>吴云生</t>
  </si>
  <si>
    <t>1650301202311200051989</t>
  </si>
  <si>
    <t>江海枧</t>
  </si>
  <si>
    <t>1650301202312040051934</t>
  </si>
  <si>
    <t>杨国旺</t>
  </si>
  <si>
    <t>20251203</t>
  </si>
  <si>
    <t>1650901202304250263391</t>
  </si>
  <si>
    <t>余龙伏</t>
  </si>
  <si>
    <t>20240424</t>
  </si>
  <si>
    <t>1650901202201120210002</t>
  </si>
  <si>
    <t>方一龙</t>
  </si>
  <si>
    <t>20220112</t>
  </si>
  <si>
    <t>20240110</t>
  </si>
  <si>
    <t>1650901202203030102638</t>
  </si>
  <si>
    <t>李育凤</t>
  </si>
  <si>
    <t>20220303</t>
  </si>
  <si>
    <t>1650901202203260204232</t>
  </si>
  <si>
    <t>汪建华</t>
  </si>
  <si>
    <t>20220326</t>
  </si>
  <si>
    <t>20240325</t>
  </si>
  <si>
    <t>1650901202206130202593</t>
  </si>
  <si>
    <t>江春明</t>
  </si>
  <si>
    <t>20220613</t>
  </si>
  <si>
    <t>20240609</t>
  </si>
  <si>
    <t>1650901202209200203861</t>
  </si>
  <si>
    <t>曾建生</t>
  </si>
  <si>
    <t>20220920</t>
  </si>
  <si>
    <t>1650901202209270279313</t>
  </si>
  <si>
    <t>黄克荣</t>
  </si>
  <si>
    <t>1650901202301050065574</t>
  </si>
  <si>
    <t>肖陆根</t>
  </si>
  <si>
    <t>1650901202302200208322</t>
  </si>
  <si>
    <t>方金</t>
  </si>
  <si>
    <t>1650901202303100106271</t>
  </si>
  <si>
    <t>李华标</t>
  </si>
  <si>
    <t>20240309</t>
  </si>
  <si>
    <t>1650901202303100262013</t>
  </si>
  <si>
    <t>胡胜庭</t>
  </si>
  <si>
    <t>1650901202303200174703</t>
  </si>
  <si>
    <t>李明发</t>
  </si>
  <si>
    <t>1650901202304110255110</t>
  </si>
  <si>
    <t>舒亮平</t>
  </si>
  <si>
    <t>20240410</t>
  </si>
  <si>
    <t>1650901202304130212328</t>
  </si>
  <si>
    <t>陈韩英</t>
  </si>
  <si>
    <t>20230413</t>
  </si>
  <si>
    <t>20240412</t>
  </si>
  <si>
    <t>2023-04-13</t>
  </si>
  <si>
    <t>1650901202305080060502</t>
  </si>
  <si>
    <t>张发良</t>
  </si>
  <si>
    <t>20230508</t>
  </si>
  <si>
    <t>20240507</t>
  </si>
  <si>
    <t>2023-05-08</t>
  </si>
  <si>
    <t>1650901202305150209344</t>
  </si>
  <si>
    <t>陈昌发</t>
  </si>
  <si>
    <t>20230515</t>
  </si>
  <si>
    <t>20240514</t>
  </si>
  <si>
    <t>2023-05-15</t>
  </si>
  <si>
    <t>1650901202305160203013</t>
  </si>
  <si>
    <t>周仁富</t>
  </si>
  <si>
    <t>1650901202305290106479</t>
  </si>
  <si>
    <t>李金星</t>
  </si>
  <si>
    <t>20230529</t>
  </si>
  <si>
    <t>20240528</t>
  </si>
  <si>
    <t>2023-05-29</t>
  </si>
  <si>
    <t>1650901202306130061689</t>
  </si>
  <si>
    <t>张有旺</t>
  </si>
  <si>
    <t>20230613</t>
  </si>
  <si>
    <t>20240612</t>
  </si>
  <si>
    <t>2023-06-13</t>
  </si>
  <si>
    <t>1650901202307140152401</t>
  </si>
  <si>
    <t>方有金</t>
  </si>
  <si>
    <t>1650901202307140103764</t>
  </si>
  <si>
    <t>祝红英</t>
  </si>
  <si>
    <t>1650901202307140105595</t>
  </si>
  <si>
    <t>李秀元</t>
  </si>
  <si>
    <t>1650901202307180202478</t>
  </si>
  <si>
    <t>葛云林</t>
  </si>
  <si>
    <t>1650901202307170259128</t>
  </si>
  <si>
    <t>舒义祥</t>
  </si>
  <si>
    <t>1650901202307170161817</t>
  </si>
  <si>
    <t>李来喜</t>
  </si>
  <si>
    <t>1650901202307250202895</t>
  </si>
  <si>
    <t>李才发</t>
  </si>
  <si>
    <t>1650901202308250154159</t>
  </si>
  <si>
    <t>章福林</t>
  </si>
  <si>
    <t>1650901202308280214491</t>
  </si>
  <si>
    <t>黄金旺</t>
  </si>
  <si>
    <t>1650901202309010212434</t>
  </si>
  <si>
    <t>孙风林</t>
  </si>
  <si>
    <t>20230901</t>
  </si>
  <si>
    <t>2023-09-01</t>
  </si>
  <si>
    <t>1650901202309040052442</t>
  </si>
  <si>
    <t>陈宗毛</t>
  </si>
  <si>
    <t>20240903</t>
  </si>
  <si>
    <t>1650901202309130205946</t>
  </si>
  <si>
    <t>叶海兰</t>
  </si>
  <si>
    <t>1650901202309130155490</t>
  </si>
  <si>
    <t>陈桂秀</t>
  </si>
  <si>
    <t>1650901202309130206463</t>
  </si>
  <si>
    <t>方桂兰</t>
  </si>
  <si>
    <t>1650901202309130055999</t>
  </si>
  <si>
    <t>方成荣</t>
  </si>
  <si>
    <t>1650901202309190262942</t>
  </si>
  <si>
    <t>黄金桥</t>
  </si>
  <si>
    <t>1650901202309200163883</t>
  </si>
  <si>
    <t>李克旺</t>
  </si>
  <si>
    <t>1650901202309210148435</t>
  </si>
  <si>
    <t>陈公生</t>
  </si>
  <si>
    <t>1650901202309220052127</t>
  </si>
  <si>
    <t>洪牛旺</t>
  </si>
  <si>
    <t>1650901202309250251335</t>
  </si>
  <si>
    <t>钱才良</t>
  </si>
  <si>
    <t>1650901202309250156652</t>
  </si>
  <si>
    <t>姚买根</t>
  </si>
  <si>
    <t>1650901202309250062115</t>
  </si>
  <si>
    <t>饶有富</t>
  </si>
  <si>
    <t>1650901202309260104094</t>
  </si>
  <si>
    <t>郑新红</t>
  </si>
  <si>
    <t>1650901202309260107135</t>
  </si>
  <si>
    <t>周三莲</t>
  </si>
  <si>
    <t>1650901202309260260494</t>
  </si>
  <si>
    <t>张院忠</t>
  </si>
  <si>
    <t>1650901202309260202540</t>
  </si>
  <si>
    <t>黄仰明</t>
  </si>
  <si>
    <t>1650901202310010160082</t>
  </si>
  <si>
    <t>祝益冠</t>
  </si>
  <si>
    <t>1650901202310020051818</t>
  </si>
  <si>
    <t>刘的明</t>
  </si>
  <si>
    <t>1650901202310050056883</t>
  </si>
  <si>
    <t>祝新思</t>
  </si>
  <si>
    <t>20231005</t>
  </si>
  <si>
    <t>20241004</t>
  </si>
  <si>
    <t>2023-10-05</t>
  </si>
  <si>
    <t>1650901202310110111238</t>
  </si>
  <si>
    <t>江达有</t>
  </si>
  <si>
    <t>1650901202310130202135</t>
  </si>
  <si>
    <t>姚种龙</t>
  </si>
  <si>
    <t>1650901202310130051512</t>
  </si>
  <si>
    <t>杨文火</t>
  </si>
  <si>
    <t>1650901202310130102491</t>
  </si>
  <si>
    <t>叶菊芳</t>
  </si>
  <si>
    <t>1650901202310170251133</t>
  </si>
  <si>
    <t>汤细木</t>
  </si>
  <si>
    <t>1650901202310200151506</t>
  </si>
  <si>
    <t>郑正顺</t>
  </si>
  <si>
    <t>1650901202310240105749</t>
  </si>
  <si>
    <t>江加躲</t>
  </si>
  <si>
    <t>1650901202310250159819</t>
  </si>
  <si>
    <t>方兵旺</t>
  </si>
  <si>
    <t>1650901202311030251831</t>
  </si>
  <si>
    <t>葛细毛</t>
  </si>
  <si>
    <t>1650901202311220115154</t>
  </si>
  <si>
    <t>汪小鹤</t>
  </si>
  <si>
    <t>20231122</t>
  </si>
  <si>
    <t>2023-11-22</t>
  </si>
  <si>
    <t>1650901202311280209023</t>
  </si>
  <si>
    <t>方卫东</t>
  </si>
  <si>
    <t>20241127</t>
  </si>
  <si>
    <t>1650901202311300209588</t>
  </si>
  <si>
    <t>杨克丰</t>
  </si>
  <si>
    <t>1650901202312010202613</t>
  </si>
  <si>
    <t>陈宗长</t>
  </si>
  <si>
    <t>1650901202312010251217</t>
  </si>
  <si>
    <t>蔡老根</t>
  </si>
  <si>
    <t>1650901202312040111377</t>
  </si>
  <si>
    <t>方志明</t>
  </si>
  <si>
    <t>1650901202312050359363</t>
  </si>
  <si>
    <t>胡明良</t>
  </si>
  <si>
    <t>1650901202312060052890</t>
  </si>
  <si>
    <t>姚四兰</t>
  </si>
  <si>
    <t>1650901202312080201747</t>
  </si>
  <si>
    <t>余文秋</t>
  </si>
  <si>
    <t>1650901202312090051344</t>
  </si>
  <si>
    <t>余文东</t>
  </si>
  <si>
    <t>20231209</t>
  </si>
  <si>
    <t>20241208</t>
  </si>
  <si>
    <t>2023-12-09</t>
  </si>
  <si>
    <t>1650901202312110101638</t>
  </si>
  <si>
    <t>李水旺</t>
  </si>
  <si>
    <t>1650901202312110154664</t>
  </si>
  <si>
    <t>刘平</t>
  </si>
  <si>
    <t>1650901202312140061578</t>
  </si>
  <si>
    <t>方院忠</t>
  </si>
  <si>
    <t>1650901202312150202359</t>
  </si>
  <si>
    <t>杨春梅</t>
  </si>
  <si>
    <t>1650901202312150206061</t>
  </si>
  <si>
    <t>李四开</t>
  </si>
  <si>
    <t>1650901202312180115207</t>
  </si>
  <si>
    <t>黄仰峰</t>
  </si>
  <si>
    <t>1653001202306160169100</t>
  </si>
  <si>
    <t>徐爱华</t>
  </si>
  <si>
    <t>20250615</t>
  </si>
  <si>
    <t>1653001202307240212319</t>
  </si>
  <si>
    <t>叶松林</t>
  </si>
  <si>
    <t>1653001202310090152918</t>
  </si>
  <si>
    <t>叶先录</t>
  </si>
  <si>
    <t>1653001202309250156243</t>
  </si>
  <si>
    <t>徐有发</t>
  </si>
  <si>
    <t>1653001202309280203109</t>
  </si>
  <si>
    <t>占伏良</t>
  </si>
  <si>
    <t>1653001202310180251590</t>
  </si>
  <si>
    <t>李进</t>
  </si>
  <si>
    <t>20251015</t>
  </si>
  <si>
    <t>1653001202310180158938</t>
  </si>
  <si>
    <t>江明毫</t>
  </si>
  <si>
    <t>1653001202311200253367</t>
  </si>
  <si>
    <t>李贵仔</t>
  </si>
  <si>
    <t>20251119</t>
  </si>
  <si>
    <t>1653001202312060061888</t>
  </si>
  <si>
    <t>叶福贵</t>
  </si>
  <si>
    <t>1654301202301010461298</t>
  </si>
  <si>
    <t>陈寿清</t>
  </si>
  <si>
    <t>20230101</t>
  </si>
  <si>
    <t>20241229</t>
  </si>
  <si>
    <t>2023-01-01</t>
  </si>
  <si>
    <t>1654301202301010365691</t>
  </si>
  <si>
    <t>范建才</t>
  </si>
  <si>
    <t>1654301202301040162799</t>
  </si>
  <si>
    <t>付双达</t>
  </si>
  <si>
    <t>1654301202301060052310</t>
  </si>
  <si>
    <t>孔令军</t>
  </si>
  <si>
    <t>20250104</t>
  </si>
  <si>
    <t>1654301202301090156361</t>
  </si>
  <si>
    <t>付旺达</t>
  </si>
  <si>
    <t>20250107</t>
  </si>
  <si>
    <t>1654301202302030213998</t>
  </si>
  <si>
    <t>邵永冬</t>
  </si>
  <si>
    <t>20250201</t>
  </si>
  <si>
    <t>1654301202309260203091</t>
  </si>
  <si>
    <t>朱旺良</t>
  </si>
  <si>
    <t>1654301202309260162518</t>
  </si>
  <si>
    <t>顾春飞</t>
  </si>
  <si>
    <t>1654301202309270168843</t>
  </si>
  <si>
    <t>付结达</t>
  </si>
  <si>
    <t>1654401202312130211525</t>
  </si>
  <si>
    <t>邓灯光</t>
  </si>
  <si>
    <t>1654401202312150109271</t>
  </si>
  <si>
    <t>杨保华</t>
  </si>
  <si>
    <t>1650701202212230259423</t>
  </si>
  <si>
    <t>周造胜</t>
  </si>
  <si>
    <t>20221223</t>
  </si>
  <si>
    <t>20231222</t>
  </si>
  <si>
    <t>2022-12-23</t>
  </si>
  <si>
    <t>1650701202301170257467</t>
  </si>
  <si>
    <t>郑长江</t>
  </si>
  <si>
    <t>1650701202302060165739</t>
  </si>
  <si>
    <t>郑长仁</t>
  </si>
  <si>
    <t>20230206</t>
  </si>
  <si>
    <t>20240205</t>
  </si>
  <si>
    <t>2023-02-06</t>
  </si>
  <si>
    <t>1650701202306290254315</t>
  </si>
  <si>
    <t>周造英</t>
  </si>
  <si>
    <t>20230629</t>
  </si>
  <si>
    <t>2023-06-29</t>
  </si>
  <si>
    <t>1650701202307280212152</t>
  </si>
  <si>
    <t>夏青亮</t>
  </si>
  <si>
    <t>20240727</t>
  </si>
  <si>
    <t>1650701202309110156751</t>
  </si>
  <si>
    <t>杨新凤</t>
  </si>
  <si>
    <t>1650701202309210084919</t>
  </si>
  <si>
    <t>舒国富</t>
  </si>
  <si>
    <t>1650701202309210211083</t>
  </si>
  <si>
    <t>冯青</t>
  </si>
  <si>
    <t>1650701202309210071090</t>
  </si>
  <si>
    <t>郑船永</t>
  </si>
  <si>
    <t>1650701202309220252687</t>
  </si>
  <si>
    <t>李长平</t>
  </si>
  <si>
    <t>1650701202309230202744</t>
  </si>
  <si>
    <t>郑长陆</t>
  </si>
  <si>
    <t>20230923</t>
  </si>
  <si>
    <t>20240922</t>
  </si>
  <si>
    <t>2023-09-23</t>
  </si>
  <si>
    <t>1650701202309250161827</t>
  </si>
  <si>
    <t>曹贞荣</t>
  </si>
  <si>
    <t>1650701202309260153570</t>
  </si>
  <si>
    <t>艾有福</t>
  </si>
  <si>
    <t>1650701202309260103655</t>
  </si>
  <si>
    <t>曹雨利</t>
  </si>
  <si>
    <t>1650701202309270104459</t>
  </si>
  <si>
    <t>林贵华</t>
  </si>
  <si>
    <t>1650701202310020251506</t>
  </si>
  <si>
    <t>李姚冬</t>
  </si>
  <si>
    <t>1650701202310040051527</t>
  </si>
  <si>
    <t>周耖福</t>
  </si>
  <si>
    <t>1650701202310170053163</t>
  </si>
  <si>
    <t>舒振华</t>
  </si>
  <si>
    <t>1650701202310230203223</t>
  </si>
  <si>
    <t>张明贵</t>
  </si>
  <si>
    <t>1650701202310230259995</t>
  </si>
  <si>
    <t>龚荷香</t>
  </si>
  <si>
    <t>1650701202310230162814</t>
  </si>
  <si>
    <t>1650801202312180069500</t>
  </si>
  <si>
    <t>郑献民</t>
  </si>
  <si>
    <t>1650801202302090156412</t>
  </si>
  <si>
    <t>叶年生</t>
  </si>
  <si>
    <t>20230209</t>
  </si>
  <si>
    <t>20260207</t>
  </si>
  <si>
    <t>2023-02-09</t>
  </si>
  <si>
    <t>1650801202212310201618</t>
  </si>
  <si>
    <t>叶金明</t>
  </si>
  <si>
    <t>20221231</t>
  </si>
  <si>
    <t>20231230</t>
  </si>
  <si>
    <t>2022-12-31</t>
  </si>
  <si>
    <t>1650801202301010303872</t>
  </si>
  <si>
    <t>叶海文</t>
  </si>
  <si>
    <t>20241231</t>
  </si>
  <si>
    <t>1650801202301030212959</t>
  </si>
  <si>
    <t>叶明生</t>
  </si>
  <si>
    <t>20230103</t>
  </si>
  <si>
    <t>20240102</t>
  </si>
  <si>
    <t>2023-01-03</t>
  </si>
  <si>
    <t>1650801202301050218869</t>
  </si>
  <si>
    <t>叶四仔</t>
  </si>
  <si>
    <t>20260104</t>
  </si>
  <si>
    <t>1650801202301120216331</t>
  </si>
  <si>
    <t>叶秋标</t>
  </si>
  <si>
    <t>20230112</t>
  </si>
  <si>
    <t>2023-01-12</t>
  </si>
  <si>
    <t>1650801202301140053547</t>
  </si>
  <si>
    <t>叶三华</t>
  </si>
  <si>
    <t>20251230</t>
  </si>
  <si>
    <t>1650801202302080156932</t>
  </si>
  <si>
    <t>叶国强</t>
  </si>
  <si>
    <t>1650801202302220104135</t>
  </si>
  <si>
    <t>刘水平</t>
  </si>
  <si>
    <t>20260219</t>
  </si>
  <si>
    <t>1650801202307170110606</t>
  </si>
  <si>
    <t>叶小清</t>
  </si>
  <si>
    <t>1650801202307170254737</t>
  </si>
  <si>
    <t>罗福英</t>
  </si>
  <si>
    <t>1650801202307130161659</t>
  </si>
  <si>
    <t>叶建平</t>
  </si>
  <si>
    <t>1650801202308030105777</t>
  </si>
  <si>
    <t>李有才</t>
  </si>
  <si>
    <t>20230803</t>
  </si>
  <si>
    <t>20260731</t>
  </si>
  <si>
    <t>2023-08-03</t>
  </si>
  <si>
    <t>1650801202309210092261</t>
  </si>
  <si>
    <t>张小锋</t>
  </si>
  <si>
    <t>1650801202309250258763</t>
  </si>
  <si>
    <t>叶响忠</t>
  </si>
  <si>
    <t>1650801202309260054961</t>
  </si>
  <si>
    <t>舒树根</t>
  </si>
  <si>
    <t>1650801202309280153532</t>
  </si>
  <si>
    <t>叶宜斌</t>
  </si>
  <si>
    <t>1650801202309280252781</t>
  </si>
  <si>
    <t>1650801202309280203820</t>
  </si>
  <si>
    <t>1650801202309280103969</t>
  </si>
  <si>
    <t>1650801202310080206107</t>
  </si>
  <si>
    <t>叶任华</t>
  </si>
  <si>
    <t>1650801202310080152414</t>
  </si>
  <si>
    <t>叶小华</t>
  </si>
  <si>
    <t>1650801202312040201257</t>
  </si>
  <si>
    <t>叶小春</t>
  </si>
  <si>
    <t>1650801202312070064312</t>
  </si>
  <si>
    <t>叶塘清</t>
  </si>
  <si>
    <t>1650801202312070066965</t>
  </si>
  <si>
    <t>邱先根</t>
  </si>
  <si>
    <t>1650801202312080102446</t>
  </si>
  <si>
    <t>张图华</t>
  </si>
  <si>
    <t>1651801202301060256138</t>
  </si>
  <si>
    <t>汪细彬</t>
  </si>
  <si>
    <t>1651801202301100253637</t>
  </si>
  <si>
    <t>汪太良</t>
  </si>
  <si>
    <t>1651801202301120214636</t>
  </si>
  <si>
    <t>汪三根</t>
  </si>
  <si>
    <t>20240111</t>
  </si>
  <si>
    <t>1651801202301150153886</t>
  </si>
  <si>
    <t>邵根林</t>
  </si>
  <si>
    <t>1651801202302090111541</t>
  </si>
  <si>
    <t>李贵娇</t>
  </si>
  <si>
    <t>1651801202307170063228</t>
  </si>
  <si>
    <t>汪细毛</t>
  </si>
  <si>
    <t>1651801202307030213647</t>
  </si>
  <si>
    <t>吴细寿</t>
  </si>
  <si>
    <t>1651801202307060251791</t>
  </si>
  <si>
    <t>汪小林</t>
  </si>
  <si>
    <t>1651801202307240062390</t>
  </si>
  <si>
    <t>邵米荣</t>
  </si>
  <si>
    <t>1651801202308020152175</t>
  </si>
  <si>
    <t>汪龙贵</t>
  </si>
  <si>
    <t>20230802</t>
  </si>
  <si>
    <t>20240801</t>
  </si>
  <si>
    <t>2023-08-02</t>
  </si>
  <si>
    <t>1651801202308080108372</t>
  </si>
  <si>
    <t>汪小燕</t>
  </si>
  <si>
    <t>20230808</t>
  </si>
  <si>
    <t>20240807</t>
  </si>
  <si>
    <t>2023-08-08</t>
  </si>
  <si>
    <t>1651801202308100057052</t>
  </si>
  <si>
    <t>汪晓丽</t>
  </si>
  <si>
    <t>20230810</t>
  </si>
  <si>
    <t>20240809</t>
  </si>
  <si>
    <t>2023-08-10</t>
  </si>
  <si>
    <t>1651801202308140056244</t>
  </si>
  <si>
    <t>马义牛</t>
  </si>
  <si>
    <t>20230814</t>
  </si>
  <si>
    <t>20240813</t>
  </si>
  <si>
    <t>2023-08-14</t>
  </si>
  <si>
    <t>1651801202309110152097</t>
  </si>
  <si>
    <t>袁杨军</t>
  </si>
  <si>
    <t>1651801202309180112669</t>
  </si>
  <si>
    <t>洪海英</t>
  </si>
  <si>
    <t>1651801202309250054431</t>
  </si>
  <si>
    <t>汪灯寿</t>
  </si>
  <si>
    <t>1651801202310200201906</t>
  </si>
  <si>
    <t>吴银发</t>
  </si>
  <si>
    <t>1651801202311070105252</t>
  </si>
  <si>
    <t>马小琴</t>
  </si>
  <si>
    <t>20231107</t>
  </si>
  <si>
    <t>2023-11-07</t>
  </si>
  <si>
    <t>1651801202311200260738</t>
  </si>
  <si>
    <t>汪德水</t>
  </si>
  <si>
    <t>20241117</t>
  </si>
  <si>
    <t>1651801202312080212074</t>
  </si>
  <si>
    <t>洪海平</t>
  </si>
  <si>
    <t>1651801202312100157317</t>
  </si>
  <si>
    <t>汪海林</t>
  </si>
  <si>
    <t>20241113</t>
  </si>
  <si>
    <t>1651801202312110052235</t>
  </si>
  <si>
    <t>汪新河</t>
  </si>
  <si>
    <t>1651801202312130160659</t>
  </si>
  <si>
    <t>徐光良</t>
  </si>
  <si>
    <t>1651801202312190054833</t>
  </si>
  <si>
    <t>汪三庆</t>
  </si>
  <si>
    <t>20250108</t>
  </si>
  <si>
    <t>1652201202303180202031</t>
  </si>
  <si>
    <t>熊旺金</t>
  </si>
  <si>
    <t>20230318</t>
  </si>
  <si>
    <t>20240317</t>
  </si>
  <si>
    <t>2023-03-18</t>
  </si>
  <si>
    <t>1652201202108020155450</t>
  </si>
  <si>
    <t>王冬旺</t>
  </si>
  <si>
    <t>20210802</t>
  </si>
  <si>
    <t>1652201202201260219054</t>
  </si>
  <si>
    <t>吴明</t>
  </si>
  <si>
    <t>20240125</t>
  </si>
  <si>
    <t>1652201202202150163313</t>
  </si>
  <si>
    <t>陈谷米</t>
  </si>
  <si>
    <t>1652201202203170163702</t>
  </si>
  <si>
    <t>毛立新</t>
  </si>
  <si>
    <t>20220317</t>
  </si>
  <si>
    <t>1652201202204080203579</t>
  </si>
  <si>
    <t>毛旺新</t>
  </si>
  <si>
    <t>20220408</t>
  </si>
  <si>
    <t>20240331</t>
  </si>
  <si>
    <t>1652201202208050108875</t>
  </si>
  <si>
    <t>曾凡汗</t>
  </si>
  <si>
    <t>20220805</t>
  </si>
  <si>
    <t>20240804</t>
  </si>
  <si>
    <t>1652201202208160109201</t>
  </si>
  <si>
    <t>潘解球</t>
  </si>
  <si>
    <t>20220816</t>
  </si>
  <si>
    <t>1652201202209090103021</t>
  </si>
  <si>
    <t>吕冬凤</t>
  </si>
  <si>
    <t>20220909</t>
  </si>
  <si>
    <t>20240908</t>
  </si>
  <si>
    <t>1652201202209270268918</t>
  </si>
  <si>
    <t>陈根明</t>
  </si>
  <si>
    <t>1652201202209270104832</t>
  </si>
  <si>
    <t>陈冬香</t>
  </si>
  <si>
    <t>1652201202209270061559</t>
  </si>
  <si>
    <t>袁春</t>
  </si>
  <si>
    <t>1652201202209290061213</t>
  </si>
  <si>
    <t>谢其水</t>
  </si>
  <si>
    <t>20220929</t>
  </si>
  <si>
    <t>1652201202212060113781</t>
  </si>
  <si>
    <t>1652201202301160258031</t>
  </si>
  <si>
    <t>夏根福</t>
  </si>
  <si>
    <t>1652201202301290104509</t>
  </si>
  <si>
    <t>张美玲</t>
  </si>
  <si>
    <t>1652201202302220104718</t>
  </si>
  <si>
    <t>庄桂芝</t>
  </si>
  <si>
    <t>20240222</t>
  </si>
  <si>
    <t>1652201202304170211776</t>
  </si>
  <si>
    <t>黄细园</t>
  </si>
  <si>
    <t>20240310</t>
  </si>
  <si>
    <t>1652201202307010115514</t>
  </si>
  <si>
    <t>方远丁</t>
  </si>
  <si>
    <t>1652201202307030060976</t>
  </si>
  <si>
    <t>邓昌福</t>
  </si>
  <si>
    <t>1652201202307030165353</t>
  </si>
  <si>
    <t>邓昌才</t>
  </si>
  <si>
    <t>1652201202307040163976</t>
  </si>
  <si>
    <t>方细娥</t>
  </si>
  <si>
    <t>1652201202307040059880</t>
  </si>
  <si>
    <t>熊和生</t>
  </si>
  <si>
    <t>1652201202307040251263</t>
  </si>
  <si>
    <t>方仁保</t>
  </si>
  <si>
    <t>1652201202307050051315</t>
  </si>
  <si>
    <t>王福英</t>
  </si>
  <si>
    <t>1652201202307070059637</t>
  </si>
  <si>
    <t>杨春兰</t>
  </si>
  <si>
    <t>1652201202307260260329</t>
  </si>
  <si>
    <t>杨雨明</t>
  </si>
  <si>
    <t>1652201202308090205558</t>
  </si>
  <si>
    <t>吴克庭</t>
  </si>
  <si>
    <t>1652201202308160251422</t>
  </si>
  <si>
    <t>李春娇</t>
  </si>
  <si>
    <t>1652201202309230054005</t>
  </si>
  <si>
    <t>方雨发</t>
  </si>
  <si>
    <t>1652201202309230203291</t>
  </si>
  <si>
    <t>李龙春</t>
  </si>
  <si>
    <t>1652201202309240202506</t>
  </si>
  <si>
    <t>方警</t>
  </si>
  <si>
    <t>1652201202309250211884</t>
  </si>
  <si>
    <t>王香娥</t>
  </si>
  <si>
    <t>1652201202309250051935</t>
  </si>
  <si>
    <t>方远根</t>
  </si>
  <si>
    <t>1652201202309250101780</t>
  </si>
  <si>
    <t>1652201202309250111877</t>
  </si>
  <si>
    <t>徐建顺</t>
  </si>
  <si>
    <t>1652201202309250252961</t>
  </si>
  <si>
    <t>周克金</t>
  </si>
  <si>
    <t>1652201202309260162426</t>
  </si>
  <si>
    <t>李行根</t>
  </si>
  <si>
    <t>1652201202309260157933</t>
  </si>
  <si>
    <t>陈梨标</t>
  </si>
  <si>
    <t>1652201202309260216670</t>
  </si>
  <si>
    <t>李君</t>
  </si>
  <si>
    <t>1652201202309260115530</t>
  </si>
  <si>
    <t>程七有</t>
  </si>
  <si>
    <t>1652201202309260154784</t>
  </si>
  <si>
    <t>游阳</t>
  </si>
  <si>
    <t>1652201202309260057547</t>
  </si>
  <si>
    <t>熊全旺</t>
  </si>
  <si>
    <t>1652201202309260205699</t>
  </si>
  <si>
    <t>陈益标</t>
  </si>
  <si>
    <t>1652201202309300152055</t>
  </si>
  <si>
    <t>兰火根</t>
  </si>
  <si>
    <t>20230930</t>
  </si>
  <si>
    <t>20240929</t>
  </si>
  <si>
    <t>2023-09-30</t>
  </si>
  <si>
    <t>1652201202310010152682</t>
  </si>
  <si>
    <t>谢细兰</t>
  </si>
  <si>
    <t>1652201202310010102856</t>
  </si>
  <si>
    <t>吕庭金</t>
  </si>
  <si>
    <t>1652201202310010254639</t>
  </si>
  <si>
    <t>姚培雪</t>
  </si>
  <si>
    <t>1652201202310010160658</t>
  </si>
  <si>
    <t>胡冬明</t>
  </si>
  <si>
    <t>1652201202310010061206</t>
  </si>
  <si>
    <t>俞奇明</t>
  </si>
  <si>
    <t>1652201202310020152808</t>
  </si>
  <si>
    <t>郭光园</t>
  </si>
  <si>
    <t>1652201202310020151900</t>
  </si>
  <si>
    <t>徐杰四</t>
  </si>
  <si>
    <t>1652201202310030254227</t>
  </si>
  <si>
    <t>俞号泉</t>
  </si>
  <si>
    <t>1652201202310070105762</t>
  </si>
  <si>
    <t>刘万秋</t>
  </si>
  <si>
    <t>1652201202310080161461</t>
  </si>
  <si>
    <t>黄有旺</t>
  </si>
  <si>
    <t>1652201202310080159276</t>
  </si>
  <si>
    <t>刘长贵</t>
  </si>
  <si>
    <t>1652201202310090213513</t>
  </si>
  <si>
    <t>陈小明</t>
  </si>
  <si>
    <t>1652201202310090252416</t>
  </si>
  <si>
    <t>郭菊梅</t>
  </si>
  <si>
    <t>1652201202310100154773</t>
  </si>
  <si>
    <t>熊卫福</t>
  </si>
  <si>
    <t>1652201202310120054178</t>
  </si>
  <si>
    <t>陈明寿</t>
  </si>
  <si>
    <t>1652201202310130151714</t>
  </si>
  <si>
    <t>何茂泉</t>
  </si>
  <si>
    <t>1652201202310170101816</t>
  </si>
  <si>
    <t>方金有</t>
  </si>
  <si>
    <t>1652201202310170057927</t>
  </si>
  <si>
    <t>王冬兰</t>
  </si>
  <si>
    <t>1652201202310180158019</t>
  </si>
  <si>
    <t>许木兰</t>
  </si>
  <si>
    <t>1652201202310250256993</t>
  </si>
  <si>
    <t>吴红凤</t>
  </si>
  <si>
    <t>1652201202310270258339</t>
  </si>
  <si>
    <t>曾太根</t>
  </si>
  <si>
    <t>1652201202310280205617</t>
  </si>
  <si>
    <t>周国兵</t>
  </si>
  <si>
    <t>20231028</t>
  </si>
  <si>
    <t>20241027</t>
  </si>
  <si>
    <t>2023-10-28</t>
  </si>
  <si>
    <t>1652201202310290255125</t>
  </si>
  <si>
    <t>方华根</t>
  </si>
  <si>
    <t>20231029</t>
  </si>
  <si>
    <t>20241028</t>
  </si>
  <si>
    <t>2023-10-29</t>
  </si>
  <si>
    <t>1652201202311010202429</t>
  </si>
  <si>
    <t>吕园金</t>
  </si>
  <si>
    <t>1652201202311010202817</t>
  </si>
  <si>
    <t>曾令平</t>
  </si>
  <si>
    <t>1652201202311020111997</t>
  </si>
  <si>
    <t>毛国庆</t>
  </si>
  <si>
    <t>1652201202311030160181</t>
  </si>
  <si>
    <t>聂义才</t>
  </si>
  <si>
    <t>1652201202311070159173</t>
  </si>
  <si>
    <t>方龙宽</t>
  </si>
  <si>
    <t>1652201202311100113469</t>
  </si>
  <si>
    <t>鲍世先</t>
  </si>
  <si>
    <t>1652201202311150159658</t>
  </si>
  <si>
    <t>方金旺</t>
  </si>
  <si>
    <t>20241114</t>
  </si>
  <si>
    <t>1652201202311200163333</t>
  </si>
  <si>
    <t>袁志兴</t>
  </si>
  <si>
    <t>1652201202312110060052</t>
  </si>
  <si>
    <t>聂仁才</t>
  </si>
  <si>
    <t>1652201202312130153419</t>
  </si>
  <si>
    <t>方长义</t>
  </si>
  <si>
    <t>1652201202312180211252</t>
  </si>
  <si>
    <t>徐晓标</t>
  </si>
  <si>
    <t>1652201202312190070235</t>
  </si>
  <si>
    <t>鲍细姩</t>
  </si>
  <si>
    <t>1651801202309270165642</t>
  </si>
  <si>
    <t>余河米</t>
  </si>
  <si>
    <t>1654401202312140052322</t>
  </si>
  <si>
    <t>董得军</t>
  </si>
  <si>
    <t>1650701202209020508523</t>
  </si>
  <si>
    <t>陈蒋军</t>
  </si>
  <si>
    <t>20220902</t>
  </si>
  <si>
    <t>20240901</t>
  </si>
  <si>
    <t>1650701202309210255640</t>
  </si>
  <si>
    <t>朱胜旺</t>
  </si>
  <si>
    <t>1650701202309240102708</t>
  </si>
  <si>
    <t>陈志敏</t>
  </si>
  <si>
    <t>1650701202310010254120</t>
  </si>
  <si>
    <t>严云</t>
  </si>
  <si>
    <t>1654401202311130202408</t>
  </si>
  <si>
    <t>罗时兵</t>
  </si>
  <si>
    <t>1654401202312120052697</t>
  </si>
  <si>
    <t>王平军</t>
  </si>
  <si>
    <t>1652401202301110251265</t>
  </si>
  <si>
    <t>葛春贵</t>
  </si>
  <si>
    <t>1652401202306150101468</t>
  </si>
  <si>
    <t>张春香</t>
  </si>
  <si>
    <t>20240614</t>
  </si>
  <si>
    <t>1652401202307010202207</t>
  </si>
  <si>
    <t>严光永</t>
  </si>
  <si>
    <t>1652401202309250205894</t>
  </si>
  <si>
    <t>王加明</t>
  </si>
  <si>
    <t>1652401202310160261048</t>
  </si>
  <si>
    <t>黄绍明</t>
  </si>
  <si>
    <t>1652401202311060051137</t>
  </si>
  <si>
    <t>娄焕喜</t>
  </si>
  <si>
    <t>1654201202208120309453</t>
  </si>
  <si>
    <t>周炎和</t>
  </si>
  <si>
    <t>20220812</t>
  </si>
  <si>
    <t>1654201202208300155821</t>
  </si>
  <si>
    <t>吴旺喜</t>
  </si>
  <si>
    <t>20220830</t>
  </si>
  <si>
    <t>1654201202211080209044</t>
  </si>
  <si>
    <t>吴正秒</t>
  </si>
  <si>
    <t>20221108</t>
  </si>
  <si>
    <t>20251107</t>
  </si>
  <si>
    <t>1654201202302040206200</t>
  </si>
  <si>
    <t>方华球</t>
  </si>
  <si>
    <t>20230204</t>
  </si>
  <si>
    <t>20260203</t>
  </si>
  <si>
    <t>2023-02-04</t>
  </si>
  <si>
    <t>1654201202308100254271</t>
  </si>
  <si>
    <t>刘日华</t>
  </si>
  <si>
    <t>1654201202309060208267</t>
  </si>
  <si>
    <t>吴根才</t>
  </si>
  <si>
    <t>20230906</t>
  </si>
  <si>
    <t>20250905</t>
  </si>
  <si>
    <t>2023-09-06</t>
  </si>
  <si>
    <t>1654201202309110102246</t>
  </si>
  <si>
    <t>吴文兴</t>
  </si>
  <si>
    <t>1654201202310080251616</t>
  </si>
  <si>
    <t>汪建炉</t>
  </si>
  <si>
    <t>1654201202310020102036</t>
  </si>
  <si>
    <t>王清春</t>
  </si>
  <si>
    <t>1654201202310040203265</t>
  </si>
  <si>
    <t>戴荣华</t>
  </si>
  <si>
    <t>1654201202310300261202</t>
  </si>
  <si>
    <t>李顺良</t>
  </si>
  <si>
    <t>1654201202312140203702</t>
  </si>
  <si>
    <t>徐冬旺</t>
  </si>
  <si>
    <t>1651601202203030071926</t>
  </si>
  <si>
    <t>黄春凤</t>
  </si>
  <si>
    <t>20240302</t>
  </si>
  <si>
    <t>1651601202301050263153</t>
  </si>
  <si>
    <t>余冬香</t>
  </si>
  <si>
    <t>1651601202301060202619</t>
  </si>
  <si>
    <t>汪月贵</t>
  </si>
  <si>
    <t>1651601202301100118303</t>
  </si>
  <si>
    <t>吴河水</t>
  </si>
  <si>
    <t>1651601202302220168586</t>
  </si>
  <si>
    <t>汪小兵</t>
  </si>
  <si>
    <t>1651601202302270201344</t>
  </si>
  <si>
    <t>叶玉彪</t>
  </si>
  <si>
    <t>20240226</t>
  </si>
  <si>
    <t>1651601202304110105399</t>
  </si>
  <si>
    <t>汪良才</t>
  </si>
  <si>
    <t>1651601202305160113326</t>
  </si>
  <si>
    <t>邵明育</t>
  </si>
  <si>
    <t>1651601202308220215236</t>
  </si>
  <si>
    <t>聂从华</t>
  </si>
  <si>
    <t>20230822</t>
  </si>
  <si>
    <t>20240821</t>
  </si>
  <si>
    <t>2023-08-22</t>
  </si>
  <si>
    <t>1651601202310020056975</t>
  </si>
  <si>
    <t>宋李宝</t>
  </si>
  <si>
    <t>1651601202311160153094</t>
  </si>
  <si>
    <t>黄汪忠</t>
  </si>
  <si>
    <t>1651601202311220058411</t>
  </si>
  <si>
    <t>刘国琴</t>
  </si>
  <si>
    <t>20241121</t>
  </si>
  <si>
    <t>1651601202312080054483</t>
  </si>
  <si>
    <t>汪和良</t>
  </si>
  <si>
    <t>1651601202312150201314</t>
  </si>
  <si>
    <t>汪务仔</t>
  </si>
  <si>
    <t>1651601202312150211256</t>
  </si>
  <si>
    <t>吴蒋根</t>
  </si>
  <si>
    <t>1653301202312190073705</t>
  </si>
  <si>
    <t>周克权</t>
  </si>
  <si>
    <t>1653301202307030171060</t>
  </si>
  <si>
    <t>陈维龙</t>
  </si>
  <si>
    <t>1653301202307030171633</t>
  </si>
  <si>
    <t>杜海</t>
  </si>
  <si>
    <t>1653301202307030216341</t>
  </si>
  <si>
    <t>朱安良</t>
  </si>
  <si>
    <t>1653301202307030170476</t>
  </si>
  <si>
    <t>朱国武</t>
  </si>
  <si>
    <t>1653301202307030216791</t>
  </si>
  <si>
    <t>朱满寿</t>
  </si>
  <si>
    <t>1653301202307050166019</t>
  </si>
  <si>
    <t>朱国文</t>
  </si>
  <si>
    <t>1653301202309280203739</t>
  </si>
  <si>
    <t>陆全有</t>
  </si>
  <si>
    <t>1653301202309280154437</t>
  </si>
  <si>
    <t>1653301202310010159371</t>
  </si>
  <si>
    <t>吴金祥</t>
  </si>
  <si>
    <t>1653301202310010204767</t>
  </si>
  <si>
    <t>邹旗</t>
  </si>
  <si>
    <t>1653301202310080203405</t>
  </si>
  <si>
    <t>童伏真</t>
  </si>
  <si>
    <t>1653301202310080102534</t>
  </si>
  <si>
    <t>蔡克平</t>
  </si>
  <si>
    <t>1653301202310090161724</t>
  </si>
  <si>
    <t>陈益龙</t>
  </si>
  <si>
    <t>1653301202312040211938</t>
  </si>
  <si>
    <t>王秋眉</t>
  </si>
  <si>
    <t>合计</t>
  </si>
  <si>
    <t>制表人：</t>
  </si>
  <si>
    <r>
      <t>复核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人：</t>
    </r>
  </si>
  <si>
    <t>领导签字：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</si>
</sst>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);[Red]\(0\)"/>
    <numFmt numFmtId="181" formatCode="0.00_);[Red]\(0.00\)"/>
    <numFmt numFmtId="182" formatCode="yyyy/mm/dd;@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宋体"/>
      <family val="0"/>
    </font>
    <font>
      <b/>
      <sz val="22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Arial"/>
      <family val="2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182" fontId="8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0" fontId="8" fillId="0" borderId="11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0" fontId="52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center"/>
    </xf>
    <xf numFmtId="181" fontId="9" fillId="0" borderId="11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第1页_8" xfId="63"/>
    <cellStyle name="常规_第1页_4" xfId="64"/>
    <cellStyle name="常规_第1页_5" xfId="65"/>
    <cellStyle name="常规_第1页_10" xfId="66"/>
    <cellStyle name="常规_第1页_6" xfId="67"/>
    <cellStyle name="常规_第1页_7" xfId="68"/>
    <cellStyle name="常规_第1页_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72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5.7109375" style="2" customWidth="1"/>
    <col min="2" max="2" width="25.28125" style="2" customWidth="1"/>
    <col min="3" max="3" width="12.421875" style="2" customWidth="1"/>
    <col min="4" max="4" width="12.00390625" style="2" customWidth="1"/>
    <col min="5" max="5" width="11.00390625" style="2" customWidth="1"/>
    <col min="6" max="6" width="13.140625" style="2" customWidth="1"/>
    <col min="7" max="7" width="12.28125" style="2" customWidth="1"/>
    <col min="8" max="8" width="7.7109375" style="2" customWidth="1"/>
    <col min="9" max="9" width="13.8515625" style="3" customWidth="1"/>
    <col min="10" max="10" width="14.57421875" style="3" customWidth="1"/>
    <col min="11" max="11" width="13.00390625" style="4" customWidth="1"/>
    <col min="12" max="12" width="13.8515625" style="5" customWidth="1"/>
    <col min="13" max="16384" width="9.140625" style="2" customWidth="1"/>
  </cols>
  <sheetData>
    <row r="1" spans="1:12" ht="23.25">
      <c r="A1" s="6" t="s">
        <v>0</v>
      </c>
      <c r="B1" s="6"/>
      <c r="C1" s="6"/>
      <c r="D1" s="6"/>
      <c r="E1" s="6"/>
      <c r="F1" s="6"/>
      <c r="G1" s="6"/>
      <c r="H1" s="6"/>
      <c r="I1" s="14"/>
      <c r="J1" s="14"/>
      <c r="K1" s="6"/>
      <c r="L1" s="6"/>
    </row>
    <row r="2" spans="1:11" ht="15" customHeight="1">
      <c r="A2" s="7" t="s">
        <v>1</v>
      </c>
      <c r="B2" s="7"/>
      <c r="C2" s="8"/>
      <c r="D2" s="8"/>
      <c r="E2" s="8"/>
      <c r="F2" s="8"/>
      <c r="G2" s="8"/>
      <c r="H2" s="8"/>
      <c r="I2" s="15"/>
      <c r="J2" s="15"/>
      <c r="K2" s="16" t="s">
        <v>2</v>
      </c>
    </row>
    <row r="3" spans="1:12" s="1" customFormat="1" ht="12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7" t="s">
        <v>11</v>
      </c>
      <c r="J3" s="17" t="s">
        <v>12</v>
      </c>
      <c r="K3" s="18" t="s">
        <v>13</v>
      </c>
      <c r="L3" s="19" t="s">
        <v>14</v>
      </c>
    </row>
    <row r="4" spans="1:251" s="2" customFormat="1" ht="13.5" customHeight="1">
      <c r="A4" s="10">
        <v>1</v>
      </c>
      <c r="B4" s="10" t="s">
        <v>15</v>
      </c>
      <c r="C4" s="11" t="s">
        <v>16</v>
      </c>
      <c r="D4" s="12" t="s">
        <v>17</v>
      </c>
      <c r="E4" s="12" t="s">
        <v>18</v>
      </c>
      <c r="F4" s="13">
        <v>30000</v>
      </c>
      <c r="G4" s="13">
        <v>30000</v>
      </c>
      <c r="H4" s="13">
        <v>4.35</v>
      </c>
      <c r="I4" s="20" t="s">
        <v>19</v>
      </c>
      <c r="J4" s="21" t="s">
        <v>20</v>
      </c>
      <c r="K4" s="22">
        <f aca="true" t="shared" si="0" ref="K4:K67">J4-I4</f>
        <v>170</v>
      </c>
      <c r="L4" s="23">
        <f aca="true" t="shared" si="1" ref="L4:L67">G4*H4*K4/36000</f>
        <v>616.2499999999999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</row>
    <row r="5" spans="1:251" s="2" customFormat="1" ht="13.5" customHeight="1">
      <c r="A5" s="10">
        <v>2</v>
      </c>
      <c r="B5" s="10" t="s">
        <v>21</v>
      </c>
      <c r="C5" s="11" t="s">
        <v>22</v>
      </c>
      <c r="D5" s="12" t="s">
        <v>23</v>
      </c>
      <c r="E5" s="12" t="s">
        <v>24</v>
      </c>
      <c r="F5" s="13">
        <v>50000</v>
      </c>
      <c r="G5" s="13">
        <v>50000</v>
      </c>
      <c r="H5" s="13">
        <v>4.75</v>
      </c>
      <c r="I5" s="20" t="s">
        <v>25</v>
      </c>
      <c r="J5" s="21" t="s">
        <v>20</v>
      </c>
      <c r="K5" s="22">
        <f t="shared" si="0"/>
        <v>365</v>
      </c>
      <c r="L5" s="23">
        <f t="shared" si="1"/>
        <v>2407.9861111111113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</row>
    <row r="6" spans="1:251" s="2" customFormat="1" ht="13.5" customHeight="1">
      <c r="A6" s="10">
        <v>3</v>
      </c>
      <c r="B6" s="10" t="s">
        <v>26</v>
      </c>
      <c r="C6" s="11" t="s">
        <v>27</v>
      </c>
      <c r="D6" s="12" t="s">
        <v>28</v>
      </c>
      <c r="E6" s="12" t="s">
        <v>29</v>
      </c>
      <c r="F6" s="13">
        <v>40000</v>
      </c>
      <c r="G6" s="13">
        <v>40000</v>
      </c>
      <c r="H6" s="13">
        <v>4.75</v>
      </c>
      <c r="I6" s="20" t="s">
        <v>25</v>
      </c>
      <c r="J6" s="21" t="s">
        <v>20</v>
      </c>
      <c r="K6" s="22">
        <f t="shared" si="0"/>
        <v>365</v>
      </c>
      <c r="L6" s="23">
        <f t="shared" si="1"/>
        <v>1926.388888888889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</row>
    <row r="7" spans="1:251" s="2" customFormat="1" ht="13.5" customHeight="1">
      <c r="A7" s="10">
        <v>4</v>
      </c>
      <c r="B7" s="10" t="s">
        <v>30</v>
      </c>
      <c r="C7" s="11" t="s">
        <v>31</v>
      </c>
      <c r="D7" s="12" t="s">
        <v>32</v>
      </c>
      <c r="E7" s="12" t="s">
        <v>33</v>
      </c>
      <c r="F7" s="13">
        <v>50000</v>
      </c>
      <c r="G7" s="13">
        <v>50000</v>
      </c>
      <c r="H7" s="13">
        <v>4.75</v>
      </c>
      <c r="I7" s="20" t="s">
        <v>25</v>
      </c>
      <c r="J7" s="21" t="s">
        <v>20</v>
      </c>
      <c r="K7" s="22">
        <f t="shared" si="0"/>
        <v>365</v>
      </c>
      <c r="L7" s="23">
        <f t="shared" si="1"/>
        <v>2407.9861111111113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s="2" customFormat="1" ht="13.5" customHeight="1">
      <c r="A8" s="10">
        <v>5</v>
      </c>
      <c r="B8" s="10" t="s">
        <v>34</v>
      </c>
      <c r="C8" s="11" t="s">
        <v>35</v>
      </c>
      <c r="D8" s="12" t="s">
        <v>36</v>
      </c>
      <c r="E8" s="12" t="s">
        <v>37</v>
      </c>
      <c r="F8" s="13">
        <v>50000</v>
      </c>
      <c r="G8" s="13">
        <v>50000</v>
      </c>
      <c r="H8" s="13">
        <v>4.75</v>
      </c>
      <c r="I8" s="20" t="s">
        <v>25</v>
      </c>
      <c r="J8" s="21" t="s">
        <v>20</v>
      </c>
      <c r="K8" s="22">
        <f t="shared" si="0"/>
        <v>365</v>
      </c>
      <c r="L8" s="23">
        <f t="shared" si="1"/>
        <v>2407.9861111111113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s="2" customFormat="1" ht="13.5" customHeight="1">
      <c r="A9" s="10">
        <v>6</v>
      </c>
      <c r="B9" s="10" t="s">
        <v>38</v>
      </c>
      <c r="C9" s="11" t="s">
        <v>39</v>
      </c>
      <c r="D9" s="12" t="s">
        <v>40</v>
      </c>
      <c r="E9" s="12" t="s">
        <v>41</v>
      </c>
      <c r="F9" s="13">
        <v>40000</v>
      </c>
      <c r="G9" s="13">
        <v>40000</v>
      </c>
      <c r="H9" s="13">
        <v>4.75</v>
      </c>
      <c r="I9" s="20" t="s">
        <v>25</v>
      </c>
      <c r="J9" s="21" t="s">
        <v>20</v>
      </c>
      <c r="K9" s="22">
        <f t="shared" si="0"/>
        <v>365</v>
      </c>
      <c r="L9" s="23">
        <f t="shared" si="1"/>
        <v>1926.388888888889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s="2" customFormat="1" ht="13.5" customHeight="1">
      <c r="A10" s="10">
        <v>7</v>
      </c>
      <c r="B10" s="10" t="s">
        <v>42</v>
      </c>
      <c r="C10" s="11" t="s">
        <v>43</v>
      </c>
      <c r="D10" s="12" t="s">
        <v>40</v>
      </c>
      <c r="E10" s="12" t="s">
        <v>41</v>
      </c>
      <c r="F10" s="13">
        <v>50000</v>
      </c>
      <c r="G10" s="13">
        <v>50000</v>
      </c>
      <c r="H10" s="13">
        <v>4.35</v>
      </c>
      <c r="I10" s="20" t="s">
        <v>25</v>
      </c>
      <c r="J10" s="21" t="s">
        <v>20</v>
      </c>
      <c r="K10" s="22">
        <f t="shared" si="0"/>
        <v>365</v>
      </c>
      <c r="L10" s="23">
        <f t="shared" si="1"/>
        <v>2205.208333333333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2" customFormat="1" ht="13.5" customHeight="1">
      <c r="A11" s="10">
        <v>8</v>
      </c>
      <c r="B11" s="10" t="s">
        <v>44</v>
      </c>
      <c r="C11" s="11" t="s">
        <v>45</v>
      </c>
      <c r="D11" s="12" t="s">
        <v>40</v>
      </c>
      <c r="E11" s="12" t="s">
        <v>41</v>
      </c>
      <c r="F11" s="13">
        <v>50000</v>
      </c>
      <c r="G11" s="13">
        <v>50000</v>
      </c>
      <c r="H11" s="13">
        <v>4.35</v>
      </c>
      <c r="I11" s="20" t="s">
        <v>25</v>
      </c>
      <c r="J11" s="21" t="s">
        <v>20</v>
      </c>
      <c r="K11" s="22">
        <f t="shared" si="0"/>
        <v>365</v>
      </c>
      <c r="L11" s="23">
        <f t="shared" si="1"/>
        <v>2205.208333333333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2" customFormat="1" ht="13.5" customHeight="1">
      <c r="A12" s="10">
        <v>9</v>
      </c>
      <c r="B12" s="10" t="s">
        <v>46</v>
      </c>
      <c r="C12" s="11" t="s">
        <v>47</v>
      </c>
      <c r="D12" s="12" t="s">
        <v>48</v>
      </c>
      <c r="E12" s="12" t="s">
        <v>41</v>
      </c>
      <c r="F12" s="13">
        <v>50000</v>
      </c>
      <c r="G12" s="13">
        <v>50000</v>
      </c>
      <c r="H12" s="13">
        <v>4.35</v>
      </c>
      <c r="I12" s="20" t="s">
        <v>25</v>
      </c>
      <c r="J12" s="21" t="s">
        <v>20</v>
      </c>
      <c r="K12" s="22">
        <f t="shared" si="0"/>
        <v>365</v>
      </c>
      <c r="L12" s="23">
        <f t="shared" si="1"/>
        <v>2205.208333333333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2" customFormat="1" ht="13.5" customHeight="1">
      <c r="A13" s="10">
        <v>10</v>
      </c>
      <c r="B13" s="10" t="s">
        <v>49</v>
      </c>
      <c r="C13" s="11" t="s">
        <v>50</v>
      </c>
      <c r="D13" s="12" t="s">
        <v>40</v>
      </c>
      <c r="E13" s="12" t="s">
        <v>41</v>
      </c>
      <c r="F13" s="13">
        <v>50000</v>
      </c>
      <c r="G13" s="13">
        <v>50000</v>
      </c>
      <c r="H13" s="13">
        <v>4.35</v>
      </c>
      <c r="I13" s="20" t="s">
        <v>25</v>
      </c>
      <c r="J13" s="21" t="s">
        <v>20</v>
      </c>
      <c r="K13" s="22">
        <f t="shared" si="0"/>
        <v>365</v>
      </c>
      <c r="L13" s="23">
        <f t="shared" si="1"/>
        <v>2205.208333333333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:251" s="2" customFormat="1" ht="13.5" customHeight="1">
      <c r="A14" s="10">
        <v>11</v>
      </c>
      <c r="B14" s="10" t="s">
        <v>51</v>
      </c>
      <c r="C14" s="11" t="s">
        <v>52</v>
      </c>
      <c r="D14" s="12" t="s">
        <v>53</v>
      </c>
      <c r="E14" s="12" t="s">
        <v>54</v>
      </c>
      <c r="F14" s="13">
        <v>50000</v>
      </c>
      <c r="G14" s="13">
        <v>50000</v>
      </c>
      <c r="H14" s="13">
        <v>4.35</v>
      </c>
      <c r="I14" s="20" t="s">
        <v>55</v>
      </c>
      <c r="J14" s="21" t="s">
        <v>20</v>
      </c>
      <c r="K14" s="22">
        <f t="shared" si="0"/>
        <v>341</v>
      </c>
      <c r="L14" s="23">
        <f t="shared" si="1"/>
        <v>2060.208333333333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:251" s="2" customFormat="1" ht="13.5" customHeight="1">
      <c r="A15" s="10">
        <v>12</v>
      </c>
      <c r="B15" s="10" t="s">
        <v>56</v>
      </c>
      <c r="C15" s="11" t="s">
        <v>57</v>
      </c>
      <c r="D15" s="12" t="s">
        <v>58</v>
      </c>
      <c r="E15" s="12" t="s">
        <v>59</v>
      </c>
      <c r="F15" s="13">
        <v>50000</v>
      </c>
      <c r="G15" s="13">
        <v>50000</v>
      </c>
      <c r="H15" s="13">
        <v>4.35</v>
      </c>
      <c r="I15" s="20" t="s">
        <v>60</v>
      </c>
      <c r="J15" s="21" t="s">
        <v>20</v>
      </c>
      <c r="K15" s="22">
        <f t="shared" si="0"/>
        <v>336</v>
      </c>
      <c r="L15" s="23">
        <f t="shared" si="1"/>
        <v>2029.9999999999995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:251" s="2" customFormat="1" ht="13.5" customHeight="1">
      <c r="A16" s="10">
        <v>13</v>
      </c>
      <c r="B16" s="10" t="s">
        <v>61</v>
      </c>
      <c r="C16" s="11" t="s">
        <v>62</v>
      </c>
      <c r="D16" s="12" t="s">
        <v>63</v>
      </c>
      <c r="E16" s="12" t="s">
        <v>64</v>
      </c>
      <c r="F16" s="13">
        <v>50000</v>
      </c>
      <c r="G16" s="13">
        <v>50000</v>
      </c>
      <c r="H16" s="13">
        <v>4.35</v>
      </c>
      <c r="I16" s="20" t="s">
        <v>65</v>
      </c>
      <c r="J16" s="21" t="s">
        <v>20</v>
      </c>
      <c r="K16" s="22">
        <f t="shared" si="0"/>
        <v>323</v>
      </c>
      <c r="L16" s="23">
        <f t="shared" si="1"/>
        <v>1951.458333333333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:251" s="2" customFormat="1" ht="13.5" customHeight="1">
      <c r="A17" s="10">
        <v>14</v>
      </c>
      <c r="B17" s="10" t="s">
        <v>66</v>
      </c>
      <c r="C17" s="11" t="s">
        <v>67</v>
      </c>
      <c r="D17" s="12" t="s">
        <v>68</v>
      </c>
      <c r="E17" s="12" t="s">
        <v>69</v>
      </c>
      <c r="F17" s="13">
        <v>50000</v>
      </c>
      <c r="G17" s="13">
        <v>50000</v>
      </c>
      <c r="H17" s="13">
        <v>4.35</v>
      </c>
      <c r="I17" s="20" t="s">
        <v>70</v>
      </c>
      <c r="J17" s="21" t="s">
        <v>20</v>
      </c>
      <c r="K17" s="22">
        <f t="shared" si="0"/>
        <v>282</v>
      </c>
      <c r="L17" s="23">
        <f t="shared" si="1"/>
        <v>1703.7499999999998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:251" s="2" customFormat="1" ht="13.5" customHeight="1">
      <c r="A18" s="10">
        <v>15</v>
      </c>
      <c r="B18" s="10" t="s">
        <v>71</v>
      </c>
      <c r="C18" s="11" t="s">
        <v>72</v>
      </c>
      <c r="D18" s="12" t="s">
        <v>73</v>
      </c>
      <c r="E18" s="12" t="s">
        <v>74</v>
      </c>
      <c r="F18" s="13">
        <v>50000</v>
      </c>
      <c r="G18" s="13">
        <v>50000</v>
      </c>
      <c r="H18" s="13">
        <v>4.35</v>
      </c>
      <c r="I18" s="20" t="s">
        <v>75</v>
      </c>
      <c r="J18" s="21" t="s">
        <v>20</v>
      </c>
      <c r="K18" s="22">
        <f t="shared" si="0"/>
        <v>212</v>
      </c>
      <c r="L18" s="23">
        <f t="shared" si="1"/>
        <v>1280.833333333333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:251" s="2" customFormat="1" ht="13.5" customHeight="1">
      <c r="A19" s="10">
        <v>16</v>
      </c>
      <c r="B19" s="10" t="s">
        <v>76</v>
      </c>
      <c r="C19" s="11" t="s">
        <v>77</v>
      </c>
      <c r="D19" s="12" t="s">
        <v>78</v>
      </c>
      <c r="E19" s="12" t="s">
        <v>79</v>
      </c>
      <c r="F19" s="13">
        <v>50000</v>
      </c>
      <c r="G19" s="13">
        <v>50000</v>
      </c>
      <c r="H19" s="13">
        <v>4.35</v>
      </c>
      <c r="I19" s="20" t="s">
        <v>80</v>
      </c>
      <c r="J19" s="21" t="s">
        <v>20</v>
      </c>
      <c r="K19" s="22">
        <f t="shared" si="0"/>
        <v>173</v>
      </c>
      <c r="L19" s="23">
        <f t="shared" si="1"/>
        <v>1045.208333333333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:251" s="2" customFormat="1" ht="13.5" customHeight="1">
      <c r="A20" s="10">
        <v>17</v>
      </c>
      <c r="B20" s="10" t="s">
        <v>81</v>
      </c>
      <c r="C20" s="11" t="s">
        <v>82</v>
      </c>
      <c r="D20" s="12" t="s">
        <v>78</v>
      </c>
      <c r="E20" s="12" t="s">
        <v>79</v>
      </c>
      <c r="F20" s="13">
        <v>50000</v>
      </c>
      <c r="G20" s="13">
        <v>50000</v>
      </c>
      <c r="H20" s="13">
        <v>4.35</v>
      </c>
      <c r="I20" s="20" t="s">
        <v>80</v>
      </c>
      <c r="J20" s="21" t="s">
        <v>20</v>
      </c>
      <c r="K20" s="22">
        <f t="shared" si="0"/>
        <v>173</v>
      </c>
      <c r="L20" s="23">
        <f t="shared" si="1"/>
        <v>1045.208333333333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:251" s="2" customFormat="1" ht="13.5" customHeight="1">
      <c r="A21" s="10">
        <v>18</v>
      </c>
      <c r="B21" s="10" t="s">
        <v>83</v>
      </c>
      <c r="C21" s="11" t="s">
        <v>84</v>
      </c>
      <c r="D21" s="12" t="s">
        <v>78</v>
      </c>
      <c r="E21" s="12" t="s">
        <v>79</v>
      </c>
      <c r="F21" s="13">
        <v>50000</v>
      </c>
      <c r="G21" s="13">
        <v>50000</v>
      </c>
      <c r="H21" s="13">
        <v>4.35</v>
      </c>
      <c r="I21" s="20" t="s">
        <v>80</v>
      </c>
      <c r="J21" s="21" t="s">
        <v>20</v>
      </c>
      <c r="K21" s="22">
        <f t="shared" si="0"/>
        <v>173</v>
      </c>
      <c r="L21" s="23">
        <f t="shared" si="1"/>
        <v>1045.208333333333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:251" s="2" customFormat="1" ht="13.5" customHeight="1">
      <c r="A22" s="10">
        <v>19</v>
      </c>
      <c r="B22" s="10" t="s">
        <v>85</v>
      </c>
      <c r="C22" s="11" t="s">
        <v>86</v>
      </c>
      <c r="D22" s="12" t="s">
        <v>78</v>
      </c>
      <c r="E22" s="12" t="s">
        <v>79</v>
      </c>
      <c r="F22" s="13">
        <v>50000</v>
      </c>
      <c r="G22" s="13">
        <v>50000</v>
      </c>
      <c r="H22" s="13">
        <v>4.35</v>
      </c>
      <c r="I22" s="20" t="s">
        <v>80</v>
      </c>
      <c r="J22" s="21" t="s">
        <v>20</v>
      </c>
      <c r="K22" s="22">
        <f t="shared" si="0"/>
        <v>173</v>
      </c>
      <c r="L22" s="23">
        <f t="shared" si="1"/>
        <v>1045.208333333333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 s="2" customFormat="1" ht="13.5" customHeight="1">
      <c r="A23" s="10">
        <v>20</v>
      </c>
      <c r="B23" s="10" t="s">
        <v>87</v>
      </c>
      <c r="C23" s="11" t="s">
        <v>88</v>
      </c>
      <c r="D23" s="12" t="s">
        <v>78</v>
      </c>
      <c r="E23" s="12" t="s">
        <v>79</v>
      </c>
      <c r="F23" s="13">
        <v>50000</v>
      </c>
      <c r="G23" s="13">
        <v>50000</v>
      </c>
      <c r="H23" s="13">
        <v>4.35</v>
      </c>
      <c r="I23" s="20" t="s">
        <v>80</v>
      </c>
      <c r="J23" s="21" t="s">
        <v>20</v>
      </c>
      <c r="K23" s="22">
        <f t="shared" si="0"/>
        <v>173</v>
      </c>
      <c r="L23" s="23">
        <f t="shared" si="1"/>
        <v>1045.208333333333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s="2" customFormat="1" ht="13.5" customHeight="1">
      <c r="A24" s="10">
        <v>21</v>
      </c>
      <c r="B24" s="10" t="s">
        <v>89</v>
      </c>
      <c r="C24" s="11" t="s">
        <v>90</v>
      </c>
      <c r="D24" s="12" t="s">
        <v>91</v>
      </c>
      <c r="E24" s="12" t="s">
        <v>92</v>
      </c>
      <c r="F24" s="13">
        <v>50000</v>
      </c>
      <c r="G24" s="13">
        <v>50000</v>
      </c>
      <c r="H24" s="13">
        <v>4.35</v>
      </c>
      <c r="I24" s="20" t="s">
        <v>93</v>
      </c>
      <c r="J24" s="21" t="s">
        <v>20</v>
      </c>
      <c r="K24" s="22">
        <f t="shared" si="0"/>
        <v>157</v>
      </c>
      <c r="L24" s="23">
        <f t="shared" si="1"/>
        <v>948.5416666666665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</row>
    <row r="25" spans="1:251" s="2" customFormat="1" ht="13.5" customHeight="1">
      <c r="A25" s="10">
        <v>22</v>
      </c>
      <c r="B25" s="10" t="s">
        <v>94</v>
      </c>
      <c r="C25" s="11" t="s">
        <v>95</v>
      </c>
      <c r="D25" s="12" t="s">
        <v>96</v>
      </c>
      <c r="E25" s="12" t="s">
        <v>97</v>
      </c>
      <c r="F25" s="13">
        <v>50000</v>
      </c>
      <c r="G25" s="13">
        <v>50000</v>
      </c>
      <c r="H25" s="13">
        <v>4.35</v>
      </c>
      <c r="I25" s="20" t="s">
        <v>98</v>
      </c>
      <c r="J25" s="21" t="s">
        <v>20</v>
      </c>
      <c r="K25" s="22">
        <f t="shared" si="0"/>
        <v>171</v>
      </c>
      <c r="L25" s="23">
        <f t="shared" si="1"/>
        <v>1033.1249999999998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 s="2" customFormat="1" ht="13.5" customHeight="1">
      <c r="A26" s="10">
        <v>23</v>
      </c>
      <c r="B26" s="10" t="s">
        <v>99</v>
      </c>
      <c r="C26" s="11" t="s">
        <v>100</v>
      </c>
      <c r="D26" s="12" t="s">
        <v>96</v>
      </c>
      <c r="E26" s="12" t="s">
        <v>97</v>
      </c>
      <c r="F26" s="13">
        <v>50000</v>
      </c>
      <c r="G26" s="13">
        <v>50000</v>
      </c>
      <c r="H26" s="13">
        <v>4.35</v>
      </c>
      <c r="I26" s="20" t="s">
        <v>98</v>
      </c>
      <c r="J26" s="21" t="s">
        <v>20</v>
      </c>
      <c r="K26" s="22">
        <f t="shared" si="0"/>
        <v>171</v>
      </c>
      <c r="L26" s="23">
        <f t="shared" si="1"/>
        <v>1033.1249999999998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:251" s="2" customFormat="1" ht="13.5" customHeight="1">
      <c r="A27" s="10">
        <v>24</v>
      </c>
      <c r="B27" s="10" t="s">
        <v>101</v>
      </c>
      <c r="C27" s="11" t="s">
        <v>102</v>
      </c>
      <c r="D27" s="12" t="s">
        <v>96</v>
      </c>
      <c r="E27" s="12" t="s">
        <v>97</v>
      </c>
      <c r="F27" s="13">
        <v>50000</v>
      </c>
      <c r="G27" s="13">
        <v>50000</v>
      </c>
      <c r="H27" s="13">
        <v>4.35</v>
      </c>
      <c r="I27" s="20" t="s">
        <v>98</v>
      </c>
      <c r="J27" s="21" t="s">
        <v>20</v>
      </c>
      <c r="K27" s="22">
        <f t="shared" si="0"/>
        <v>171</v>
      </c>
      <c r="L27" s="23">
        <f t="shared" si="1"/>
        <v>1033.1249999999998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 s="2" customFormat="1" ht="13.5" customHeight="1">
      <c r="A28" s="10">
        <v>25</v>
      </c>
      <c r="B28" s="10" t="s">
        <v>103</v>
      </c>
      <c r="C28" s="11" t="s">
        <v>104</v>
      </c>
      <c r="D28" s="12" t="s">
        <v>96</v>
      </c>
      <c r="E28" s="12" t="s">
        <v>97</v>
      </c>
      <c r="F28" s="13">
        <v>50000</v>
      </c>
      <c r="G28" s="13">
        <v>50000</v>
      </c>
      <c r="H28" s="13">
        <v>4.35</v>
      </c>
      <c r="I28" s="20" t="s">
        <v>98</v>
      </c>
      <c r="J28" s="21" t="s">
        <v>20</v>
      </c>
      <c r="K28" s="22">
        <f t="shared" si="0"/>
        <v>171</v>
      </c>
      <c r="L28" s="23">
        <f t="shared" si="1"/>
        <v>1033.1249999999998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</row>
    <row r="29" spans="1:251" s="2" customFormat="1" ht="13.5" customHeight="1">
      <c r="A29" s="10">
        <v>26</v>
      </c>
      <c r="B29" s="10" t="s">
        <v>105</v>
      </c>
      <c r="C29" s="11" t="s">
        <v>106</v>
      </c>
      <c r="D29" s="12" t="s">
        <v>96</v>
      </c>
      <c r="E29" s="12" t="s">
        <v>97</v>
      </c>
      <c r="F29" s="13">
        <v>50000</v>
      </c>
      <c r="G29" s="13">
        <v>50000</v>
      </c>
      <c r="H29" s="13">
        <v>4.35</v>
      </c>
      <c r="I29" s="20" t="s">
        <v>98</v>
      </c>
      <c r="J29" s="21" t="s">
        <v>20</v>
      </c>
      <c r="K29" s="22">
        <f t="shared" si="0"/>
        <v>171</v>
      </c>
      <c r="L29" s="23">
        <f t="shared" si="1"/>
        <v>1033.1249999999998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  <row r="30" spans="1:251" s="2" customFormat="1" ht="13.5" customHeight="1">
      <c r="A30" s="10">
        <v>27</v>
      </c>
      <c r="B30" s="10" t="s">
        <v>107</v>
      </c>
      <c r="C30" s="11" t="s">
        <v>108</v>
      </c>
      <c r="D30" s="12" t="s">
        <v>96</v>
      </c>
      <c r="E30" s="12" t="s">
        <v>97</v>
      </c>
      <c r="F30" s="13">
        <v>50000</v>
      </c>
      <c r="G30" s="13">
        <v>50000</v>
      </c>
      <c r="H30" s="13">
        <v>4.35</v>
      </c>
      <c r="I30" s="20" t="s">
        <v>98</v>
      </c>
      <c r="J30" s="21" t="s">
        <v>20</v>
      </c>
      <c r="K30" s="22">
        <f t="shared" si="0"/>
        <v>171</v>
      </c>
      <c r="L30" s="23">
        <f t="shared" si="1"/>
        <v>1033.1249999999998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</row>
    <row r="31" spans="1:251" s="2" customFormat="1" ht="13.5" customHeight="1">
      <c r="A31" s="10">
        <v>28</v>
      </c>
      <c r="B31" s="10" t="s">
        <v>109</v>
      </c>
      <c r="C31" s="11" t="s">
        <v>110</v>
      </c>
      <c r="D31" s="12" t="s">
        <v>96</v>
      </c>
      <c r="E31" s="12" t="s">
        <v>97</v>
      </c>
      <c r="F31" s="13">
        <v>40000</v>
      </c>
      <c r="G31" s="13">
        <v>40000</v>
      </c>
      <c r="H31" s="13">
        <v>4.35</v>
      </c>
      <c r="I31" s="20" t="s">
        <v>98</v>
      </c>
      <c r="J31" s="21" t="s">
        <v>20</v>
      </c>
      <c r="K31" s="22">
        <f t="shared" si="0"/>
        <v>171</v>
      </c>
      <c r="L31" s="23">
        <f t="shared" si="1"/>
        <v>826.5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</row>
    <row r="32" spans="1:251" s="2" customFormat="1" ht="13.5" customHeight="1">
      <c r="A32" s="10">
        <v>29</v>
      </c>
      <c r="B32" s="10" t="s">
        <v>111</v>
      </c>
      <c r="C32" s="11" t="s">
        <v>112</v>
      </c>
      <c r="D32" s="12" t="s">
        <v>96</v>
      </c>
      <c r="E32" s="12" t="s">
        <v>97</v>
      </c>
      <c r="F32" s="13">
        <v>50000</v>
      </c>
      <c r="G32" s="13">
        <v>50000</v>
      </c>
      <c r="H32" s="13">
        <v>4.35</v>
      </c>
      <c r="I32" s="20" t="s">
        <v>98</v>
      </c>
      <c r="J32" s="21" t="s">
        <v>20</v>
      </c>
      <c r="K32" s="22">
        <f t="shared" si="0"/>
        <v>171</v>
      </c>
      <c r="L32" s="23">
        <f t="shared" si="1"/>
        <v>1033.1249999999998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</row>
    <row r="33" spans="1:251" s="2" customFormat="1" ht="13.5" customHeight="1">
      <c r="A33" s="10">
        <v>30</v>
      </c>
      <c r="B33" s="10" t="s">
        <v>113</v>
      </c>
      <c r="C33" s="11" t="s">
        <v>114</v>
      </c>
      <c r="D33" s="12" t="s">
        <v>96</v>
      </c>
      <c r="E33" s="12" t="s">
        <v>97</v>
      </c>
      <c r="F33" s="13">
        <v>50000</v>
      </c>
      <c r="G33" s="13">
        <v>50000</v>
      </c>
      <c r="H33" s="13">
        <v>4.35</v>
      </c>
      <c r="I33" s="20" t="s">
        <v>98</v>
      </c>
      <c r="J33" s="21" t="s">
        <v>20</v>
      </c>
      <c r="K33" s="22">
        <f t="shared" si="0"/>
        <v>171</v>
      </c>
      <c r="L33" s="23">
        <f t="shared" si="1"/>
        <v>1033.1249999999998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</row>
    <row r="34" spans="1:251" s="2" customFormat="1" ht="13.5" customHeight="1">
      <c r="A34" s="10">
        <v>31</v>
      </c>
      <c r="B34" s="10" t="s">
        <v>115</v>
      </c>
      <c r="C34" s="11" t="s">
        <v>116</v>
      </c>
      <c r="D34" s="12" t="s">
        <v>96</v>
      </c>
      <c r="E34" s="12" t="s">
        <v>97</v>
      </c>
      <c r="F34" s="13">
        <v>50000</v>
      </c>
      <c r="G34" s="13">
        <v>50000</v>
      </c>
      <c r="H34" s="13">
        <v>4.35</v>
      </c>
      <c r="I34" s="20" t="s">
        <v>98</v>
      </c>
      <c r="J34" s="21" t="s">
        <v>20</v>
      </c>
      <c r="K34" s="22">
        <f t="shared" si="0"/>
        <v>171</v>
      </c>
      <c r="L34" s="23">
        <f t="shared" si="1"/>
        <v>1033.1249999999998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</row>
    <row r="35" spans="1:251" s="2" customFormat="1" ht="13.5" customHeight="1">
      <c r="A35" s="10">
        <v>32</v>
      </c>
      <c r="B35" s="10" t="s">
        <v>117</v>
      </c>
      <c r="C35" s="11" t="s">
        <v>118</v>
      </c>
      <c r="D35" s="12" t="s">
        <v>17</v>
      </c>
      <c r="E35" s="12" t="s">
        <v>18</v>
      </c>
      <c r="F35" s="13">
        <v>50000</v>
      </c>
      <c r="G35" s="13">
        <v>50000</v>
      </c>
      <c r="H35" s="13">
        <v>4.35</v>
      </c>
      <c r="I35" s="20" t="s">
        <v>19</v>
      </c>
      <c r="J35" s="21" t="s">
        <v>20</v>
      </c>
      <c r="K35" s="22">
        <f t="shared" si="0"/>
        <v>170</v>
      </c>
      <c r="L35" s="23">
        <f t="shared" si="1"/>
        <v>1027.083333333333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</row>
    <row r="36" spans="1:251" s="2" customFormat="1" ht="13.5" customHeight="1">
      <c r="A36" s="10">
        <v>33</v>
      </c>
      <c r="B36" s="10" t="s">
        <v>119</v>
      </c>
      <c r="C36" s="11" t="s">
        <v>120</v>
      </c>
      <c r="D36" s="12" t="s">
        <v>17</v>
      </c>
      <c r="E36" s="12" t="s">
        <v>18</v>
      </c>
      <c r="F36" s="13">
        <v>50000</v>
      </c>
      <c r="G36" s="13">
        <v>50000</v>
      </c>
      <c r="H36" s="13">
        <v>4.35</v>
      </c>
      <c r="I36" s="20" t="s">
        <v>19</v>
      </c>
      <c r="J36" s="21" t="s">
        <v>20</v>
      </c>
      <c r="K36" s="22">
        <f t="shared" si="0"/>
        <v>170</v>
      </c>
      <c r="L36" s="23">
        <f t="shared" si="1"/>
        <v>1027.083333333333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</row>
    <row r="37" spans="1:251" s="2" customFormat="1" ht="13.5" customHeight="1">
      <c r="A37" s="10">
        <v>34</v>
      </c>
      <c r="B37" s="10" t="s">
        <v>121</v>
      </c>
      <c r="C37" s="11" t="s">
        <v>122</v>
      </c>
      <c r="D37" s="12" t="s">
        <v>17</v>
      </c>
      <c r="E37" s="12" t="s">
        <v>18</v>
      </c>
      <c r="F37" s="13">
        <v>50000</v>
      </c>
      <c r="G37" s="13">
        <v>50000</v>
      </c>
      <c r="H37" s="13">
        <v>4.35</v>
      </c>
      <c r="I37" s="20" t="s">
        <v>19</v>
      </c>
      <c r="J37" s="21" t="s">
        <v>20</v>
      </c>
      <c r="K37" s="22">
        <f t="shared" si="0"/>
        <v>170</v>
      </c>
      <c r="L37" s="23">
        <f t="shared" si="1"/>
        <v>1027.083333333333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</row>
    <row r="38" spans="1:251" s="2" customFormat="1" ht="13.5" customHeight="1">
      <c r="A38" s="10">
        <v>35</v>
      </c>
      <c r="B38" s="10" t="s">
        <v>123</v>
      </c>
      <c r="C38" s="11" t="s">
        <v>124</v>
      </c>
      <c r="D38" s="12" t="s">
        <v>17</v>
      </c>
      <c r="E38" s="12" t="s">
        <v>18</v>
      </c>
      <c r="F38" s="13">
        <v>50000</v>
      </c>
      <c r="G38" s="13">
        <v>50000</v>
      </c>
      <c r="H38" s="13">
        <v>4.35</v>
      </c>
      <c r="I38" s="20" t="s">
        <v>19</v>
      </c>
      <c r="J38" s="21" t="s">
        <v>20</v>
      </c>
      <c r="K38" s="22">
        <f t="shared" si="0"/>
        <v>170</v>
      </c>
      <c r="L38" s="23">
        <f t="shared" si="1"/>
        <v>1027.083333333333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</row>
    <row r="39" spans="1:251" s="2" customFormat="1" ht="13.5" customHeight="1">
      <c r="A39" s="10">
        <v>36</v>
      </c>
      <c r="B39" s="10" t="s">
        <v>125</v>
      </c>
      <c r="C39" s="11" t="s">
        <v>126</v>
      </c>
      <c r="D39" s="12" t="s">
        <v>17</v>
      </c>
      <c r="E39" s="12" t="s">
        <v>18</v>
      </c>
      <c r="F39" s="13">
        <v>50000</v>
      </c>
      <c r="G39" s="13">
        <v>50000</v>
      </c>
      <c r="H39" s="13">
        <v>4.35</v>
      </c>
      <c r="I39" s="20" t="s">
        <v>19</v>
      </c>
      <c r="J39" s="21" t="s">
        <v>20</v>
      </c>
      <c r="K39" s="22">
        <f t="shared" si="0"/>
        <v>170</v>
      </c>
      <c r="L39" s="23">
        <f t="shared" si="1"/>
        <v>1027.083333333333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</row>
    <row r="40" spans="1:251" s="2" customFormat="1" ht="13.5" customHeight="1">
      <c r="A40" s="10">
        <v>37</v>
      </c>
      <c r="B40" s="10" t="s">
        <v>127</v>
      </c>
      <c r="C40" s="11" t="s">
        <v>128</v>
      </c>
      <c r="D40" s="12" t="s">
        <v>17</v>
      </c>
      <c r="E40" s="12" t="s">
        <v>18</v>
      </c>
      <c r="F40" s="13">
        <v>50000</v>
      </c>
      <c r="G40" s="13">
        <v>50000</v>
      </c>
      <c r="H40" s="13">
        <v>4.35</v>
      </c>
      <c r="I40" s="20" t="s">
        <v>19</v>
      </c>
      <c r="J40" s="21" t="s">
        <v>20</v>
      </c>
      <c r="K40" s="22">
        <f t="shared" si="0"/>
        <v>170</v>
      </c>
      <c r="L40" s="23">
        <f t="shared" si="1"/>
        <v>1027.083333333333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</row>
    <row r="41" spans="1:251" s="2" customFormat="1" ht="13.5" customHeight="1">
      <c r="A41" s="10">
        <v>38</v>
      </c>
      <c r="B41" s="10" t="s">
        <v>129</v>
      </c>
      <c r="C41" s="11" t="s">
        <v>130</v>
      </c>
      <c r="D41" s="12" t="s">
        <v>17</v>
      </c>
      <c r="E41" s="12" t="s">
        <v>18</v>
      </c>
      <c r="F41" s="13">
        <v>50000</v>
      </c>
      <c r="G41" s="13">
        <v>50000</v>
      </c>
      <c r="H41" s="13">
        <v>4.35</v>
      </c>
      <c r="I41" s="20" t="s">
        <v>19</v>
      </c>
      <c r="J41" s="21" t="s">
        <v>20</v>
      </c>
      <c r="K41" s="22">
        <f t="shared" si="0"/>
        <v>170</v>
      </c>
      <c r="L41" s="23">
        <f t="shared" si="1"/>
        <v>1027.083333333333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</row>
    <row r="42" spans="1:251" s="2" customFormat="1" ht="13.5" customHeight="1">
      <c r="A42" s="10">
        <v>39</v>
      </c>
      <c r="B42" s="10" t="s">
        <v>131</v>
      </c>
      <c r="C42" s="11" t="s">
        <v>132</v>
      </c>
      <c r="D42" s="12" t="s">
        <v>17</v>
      </c>
      <c r="E42" s="12" t="s">
        <v>18</v>
      </c>
      <c r="F42" s="13">
        <v>50000</v>
      </c>
      <c r="G42" s="13">
        <v>50000</v>
      </c>
      <c r="H42" s="13">
        <v>4.35</v>
      </c>
      <c r="I42" s="20" t="s">
        <v>19</v>
      </c>
      <c r="J42" s="21" t="s">
        <v>20</v>
      </c>
      <c r="K42" s="22">
        <f t="shared" si="0"/>
        <v>170</v>
      </c>
      <c r="L42" s="23">
        <f t="shared" si="1"/>
        <v>1027.083333333333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</row>
    <row r="43" spans="1:251" s="2" customFormat="1" ht="13.5" customHeight="1">
      <c r="A43" s="10">
        <v>40</v>
      </c>
      <c r="B43" s="10" t="s">
        <v>133</v>
      </c>
      <c r="C43" s="11" t="s">
        <v>134</v>
      </c>
      <c r="D43" s="12" t="s">
        <v>135</v>
      </c>
      <c r="E43" s="12" t="s">
        <v>136</v>
      </c>
      <c r="F43" s="13">
        <v>50000</v>
      </c>
      <c r="G43" s="13">
        <v>50000</v>
      </c>
      <c r="H43" s="13">
        <v>4.35</v>
      </c>
      <c r="I43" s="20" t="s">
        <v>137</v>
      </c>
      <c r="J43" s="21" t="s">
        <v>20</v>
      </c>
      <c r="K43" s="22">
        <f t="shared" si="0"/>
        <v>169</v>
      </c>
      <c r="L43" s="23">
        <f t="shared" si="1"/>
        <v>1021.0416666666665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</row>
    <row r="44" spans="1:251" s="2" customFormat="1" ht="13.5" customHeight="1">
      <c r="A44" s="10">
        <v>41</v>
      </c>
      <c r="B44" s="10" t="s">
        <v>138</v>
      </c>
      <c r="C44" s="11" t="s">
        <v>139</v>
      </c>
      <c r="D44" s="12" t="s">
        <v>135</v>
      </c>
      <c r="E44" s="12" t="s">
        <v>136</v>
      </c>
      <c r="F44" s="13">
        <v>50000</v>
      </c>
      <c r="G44" s="13">
        <v>50000</v>
      </c>
      <c r="H44" s="13">
        <v>4.35</v>
      </c>
      <c r="I44" s="20" t="s">
        <v>137</v>
      </c>
      <c r="J44" s="21" t="s">
        <v>20</v>
      </c>
      <c r="K44" s="22">
        <f t="shared" si="0"/>
        <v>169</v>
      </c>
      <c r="L44" s="23">
        <f t="shared" si="1"/>
        <v>1021.0416666666665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</row>
    <row r="45" spans="1:251" s="2" customFormat="1" ht="13.5" customHeight="1">
      <c r="A45" s="10">
        <v>42</v>
      </c>
      <c r="B45" s="10" t="s">
        <v>140</v>
      </c>
      <c r="C45" s="11" t="s">
        <v>141</v>
      </c>
      <c r="D45" s="12" t="s">
        <v>135</v>
      </c>
      <c r="E45" s="12" t="s">
        <v>136</v>
      </c>
      <c r="F45" s="13">
        <v>50000</v>
      </c>
      <c r="G45" s="13">
        <v>50000</v>
      </c>
      <c r="H45" s="13">
        <v>4.35</v>
      </c>
      <c r="I45" s="20" t="s">
        <v>137</v>
      </c>
      <c r="J45" s="21" t="s">
        <v>20</v>
      </c>
      <c r="K45" s="22">
        <f t="shared" si="0"/>
        <v>169</v>
      </c>
      <c r="L45" s="23">
        <f t="shared" si="1"/>
        <v>1021.0416666666665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</row>
    <row r="46" spans="1:251" s="2" customFormat="1" ht="13.5" customHeight="1">
      <c r="A46" s="10">
        <v>43</v>
      </c>
      <c r="B46" s="10" t="s">
        <v>142</v>
      </c>
      <c r="C46" s="11" t="s">
        <v>143</v>
      </c>
      <c r="D46" s="12" t="s">
        <v>135</v>
      </c>
      <c r="E46" s="12" t="s">
        <v>136</v>
      </c>
      <c r="F46" s="13">
        <v>50000</v>
      </c>
      <c r="G46" s="13">
        <v>50000</v>
      </c>
      <c r="H46" s="13">
        <v>4.35</v>
      </c>
      <c r="I46" s="20" t="s">
        <v>137</v>
      </c>
      <c r="J46" s="21" t="s">
        <v>20</v>
      </c>
      <c r="K46" s="22">
        <f t="shared" si="0"/>
        <v>169</v>
      </c>
      <c r="L46" s="23">
        <f t="shared" si="1"/>
        <v>1021.0416666666665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</row>
    <row r="47" spans="1:251" s="2" customFormat="1" ht="13.5" customHeight="1">
      <c r="A47" s="10">
        <v>44</v>
      </c>
      <c r="B47" s="10" t="s">
        <v>144</v>
      </c>
      <c r="C47" s="11" t="s">
        <v>145</v>
      </c>
      <c r="D47" s="12" t="s">
        <v>146</v>
      </c>
      <c r="E47" s="12" t="s">
        <v>147</v>
      </c>
      <c r="F47" s="13">
        <v>50000</v>
      </c>
      <c r="G47" s="13">
        <v>50000</v>
      </c>
      <c r="H47" s="13">
        <v>4.35</v>
      </c>
      <c r="I47" s="20" t="s">
        <v>148</v>
      </c>
      <c r="J47" s="21" t="s">
        <v>20</v>
      </c>
      <c r="K47" s="22">
        <f t="shared" si="0"/>
        <v>167</v>
      </c>
      <c r="L47" s="23">
        <f t="shared" si="1"/>
        <v>1008.9583333333331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</row>
    <row r="48" spans="1:251" s="2" customFormat="1" ht="13.5" customHeight="1">
      <c r="A48" s="10">
        <v>45</v>
      </c>
      <c r="B48" s="10" t="s">
        <v>149</v>
      </c>
      <c r="C48" s="11" t="s">
        <v>150</v>
      </c>
      <c r="D48" s="12" t="s">
        <v>151</v>
      </c>
      <c r="E48" s="12" t="s">
        <v>152</v>
      </c>
      <c r="F48" s="13">
        <v>50000</v>
      </c>
      <c r="G48" s="13">
        <v>50000</v>
      </c>
      <c r="H48" s="13">
        <v>4.35</v>
      </c>
      <c r="I48" s="20" t="s">
        <v>153</v>
      </c>
      <c r="J48" s="21" t="s">
        <v>20</v>
      </c>
      <c r="K48" s="22">
        <f t="shared" si="0"/>
        <v>164</v>
      </c>
      <c r="L48" s="23">
        <f t="shared" si="1"/>
        <v>990.8333333333331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</row>
    <row r="49" spans="1:251" s="2" customFormat="1" ht="13.5" customHeight="1">
      <c r="A49" s="10">
        <v>46</v>
      </c>
      <c r="B49" s="10" t="s">
        <v>154</v>
      </c>
      <c r="C49" s="11" t="s">
        <v>155</v>
      </c>
      <c r="D49" s="12" t="s">
        <v>156</v>
      </c>
      <c r="E49" s="12" t="s">
        <v>157</v>
      </c>
      <c r="F49" s="13">
        <v>40000</v>
      </c>
      <c r="G49" s="13">
        <v>40000</v>
      </c>
      <c r="H49" s="13">
        <v>4.35</v>
      </c>
      <c r="I49" s="20" t="s">
        <v>158</v>
      </c>
      <c r="J49" s="21" t="s">
        <v>20</v>
      </c>
      <c r="K49" s="22">
        <f t="shared" si="0"/>
        <v>156</v>
      </c>
      <c r="L49" s="23">
        <f t="shared" si="1"/>
        <v>754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</row>
    <row r="50" spans="1:251" s="2" customFormat="1" ht="13.5" customHeight="1">
      <c r="A50" s="10">
        <v>47</v>
      </c>
      <c r="B50" s="10" t="s">
        <v>159</v>
      </c>
      <c r="C50" s="11" t="s">
        <v>160</v>
      </c>
      <c r="D50" s="12" t="s">
        <v>156</v>
      </c>
      <c r="E50" s="12" t="s">
        <v>157</v>
      </c>
      <c r="F50" s="13">
        <v>50000</v>
      </c>
      <c r="G50" s="13">
        <v>50000</v>
      </c>
      <c r="H50" s="13">
        <v>4.35</v>
      </c>
      <c r="I50" s="20" t="s">
        <v>158</v>
      </c>
      <c r="J50" s="21" t="s">
        <v>20</v>
      </c>
      <c r="K50" s="22">
        <f t="shared" si="0"/>
        <v>156</v>
      </c>
      <c r="L50" s="23">
        <f t="shared" si="1"/>
        <v>942.4999999999998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</row>
    <row r="51" spans="1:251" s="2" customFormat="1" ht="13.5" customHeight="1">
      <c r="A51" s="10">
        <v>48</v>
      </c>
      <c r="B51" s="10" t="s">
        <v>161</v>
      </c>
      <c r="C51" s="11" t="s">
        <v>162</v>
      </c>
      <c r="D51" s="12" t="s">
        <v>163</v>
      </c>
      <c r="E51" s="12" t="s">
        <v>164</v>
      </c>
      <c r="F51" s="13">
        <v>50000</v>
      </c>
      <c r="G51" s="13">
        <v>50000</v>
      </c>
      <c r="H51" s="13">
        <v>4.75</v>
      </c>
      <c r="I51" s="20" t="s">
        <v>165</v>
      </c>
      <c r="J51" s="21" t="s">
        <v>20</v>
      </c>
      <c r="K51" s="22">
        <f t="shared" si="0"/>
        <v>146</v>
      </c>
      <c r="L51" s="23">
        <f t="shared" si="1"/>
        <v>963.1944444444445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</row>
    <row r="52" spans="1:251" s="2" customFormat="1" ht="13.5" customHeight="1">
      <c r="A52" s="10">
        <v>49</v>
      </c>
      <c r="B52" s="10" t="s">
        <v>166</v>
      </c>
      <c r="C52" s="11" t="s">
        <v>167</v>
      </c>
      <c r="D52" s="12" t="s">
        <v>168</v>
      </c>
      <c r="E52" s="12" t="s">
        <v>169</v>
      </c>
      <c r="F52" s="13">
        <v>50000</v>
      </c>
      <c r="G52" s="13">
        <v>50000</v>
      </c>
      <c r="H52" s="13">
        <v>4.35</v>
      </c>
      <c r="I52" s="20" t="s">
        <v>170</v>
      </c>
      <c r="J52" s="21" t="s">
        <v>20</v>
      </c>
      <c r="K52" s="22">
        <f t="shared" si="0"/>
        <v>122</v>
      </c>
      <c r="L52" s="23">
        <f t="shared" si="1"/>
        <v>737.0833333333333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</row>
    <row r="53" spans="1:251" s="2" customFormat="1" ht="13.5" customHeight="1">
      <c r="A53" s="10">
        <v>50</v>
      </c>
      <c r="B53" s="10" t="s">
        <v>171</v>
      </c>
      <c r="C53" s="11" t="s">
        <v>172</v>
      </c>
      <c r="D53" s="12" t="s">
        <v>173</v>
      </c>
      <c r="E53" s="12" t="s">
        <v>174</v>
      </c>
      <c r="F53" s="13">
        <v>50000</v>
      </c>
      <c r="G53" s="13">
        <v>50000</v>
      </c>
      <c r="H53" s="13">
        <v>4.35</v>
      </c>
      <c r="I53" s="20" t="s">
        <v>175</v>
      </c>
      <c r="J53" s="21" t="s">
        <v>20</v>
      </c>
      <c r="K53" s="22">
        <f t="shared" si="0"/>
        <v>113</v>
      </c>
      <c r="L53" s="23">
        <f t="shared" si="1"/>
        <v>682.7083333333333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</row>
    <row r="54" spans="1:251" s="2" customFormat="1" ht="13.5" customHeight="1">
      <c r="A54" s="10">
        <v>51</v>
      </c>
      <c r="B54" s="10" t="s">
        <v>176</v>
      </c>
      <c r="C54" s="11" t="s">
        <v>177</v>
      </c>
      <c r="D54" s="12" t="s">
        <v>178</v>
      </c>
      <c r="E54" s="12" t="s">
        <v>179</v>
      </c>
      <c r="F54" s="13">
        <v>50000</v>
      </c>
      <c r="G54" s="13">
        <v>50000</v>
      </c>
      <c r="H54" s="13">
        <v>4.35</v>
      </c>
      <c r="I54" s="20" t="s">
        <v>180</v>
      </c>
      <c r="J54" s="21" t="s">
        <v>20</v>
      </c>
      <c r="K54" s="22">
        <f t="shared" si="0"/>
        <v>91</v>
      </c>
      <c r="L54" s="23">
        <f t="shared" si="1"/>
        <v>549.7916666666665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</row>
    <row r="55" spans="1:251" s="2" customFormat="1" ht="13.5" customHeight="1">
      <c r="A55" s="10">
        <v>52</v>
      </c>
      <c r="B55" s="10" t="s">
        <v>181</v>
      </c>
      <c r="C55" s="11" t="s">
        <v>182</v>
      </c>
      <c r="D55" s="12" t="s">
        <v>183</v>
      </c>
      <c r="E55" s="12" t="s">
        <v>184</v>
      </c>
      <c r="F55" s="13">
        <v>40000</v>
      </c>
      <c r="G55" s="13">
        <v>40000</v>
      </c>
      <c r="H55" s="13">
        <v>4.35</v>
      </c>
      <c r="I55" s="20" t="s">
        <v>185</v>
      </c>
      <c r="J55" s="21" t="s">
        <v>20</v>
      </c>
      <c r="K55" s="22">
        <f t="shared" si="0"/>
        <v>88</v>
      </c>
      <c r="L55" s="23">
        <f t="shared" si="1"/>
        <v>425.3333333333333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</row>
    <row r="56" spans="1:251" s="2" customFormat="1" ht="13.5" customHeight="1">
      <c r="A56" s="10">
        <v>53</v>
      </c>
      <c r="B56" s="10" t="s">
        <v>186</v>
      </c>
      <c r="C56" s="11" t="s">
        <v>187</v>
      </c>
      <c r="D56" s="12" t="s">
        <v>188</v>
      </c>
      <c r="E56" s="12" t="s">
        <v>189</v>
      </c>
      <c r="F56" s="13">
        <v>50000</v>
      </c>
      <c r="G56" s="13">
        <v>50000</v>
      </c>
      <c r="H56" s="13">
        <v>4.35</v>
      </c>
      <c r="I56" s="20" t="s">
        <v>190</v>
      </c>
      <c r="J56" s="21" t="s">
        <v>20</v>
      </c>
      <c r="K56" s="22">
        <f t="shared" si="0"/>
        <v>84</v>
      </c>
      <c r="L56" s="23">
        <f t="shared" si="1"/>
        <v>507.4999999999999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</row>
    <row r="57" spans="1:251" s="2" customFormat="1" ht="13.5" customHeight="1">
      <c r="A57" s="10">
        <v>54</v>
      </c>
      <c r="B57" s="10" t="s">
        <v>191</v>
      </c>
      <c r="C57" s="11" t="s">
        <v>192</v>
      </c>
      <c r="D57" s="12" t="s">
        <v>188</v>
      </c>
      <c r="E57" s="12" t="s">
        <v>189</v>
      </c>
      <c r="F57" s="13">
        <v>50000</v>
      </c>
      <c r="G57" s="13">
        <v>50000</v>
      </c>
      <c r="H57" s="13">
        <v>4.35</v>
      </c>
      <c r="I57" s="20" t="s">
        <v>190</v>
      </c>
      <c r="J57" s="21" t="s">
        <v>20</v>
      </c>
      <c r="K57" s="22">
        <f t="shared" si="0"/>
        <v>84</v>
      </c>
      <c r="L57" s="23">
        <f t="shared" si="1"/>
        <v>507.4999999999999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</row>
    <row r="58" spans="1:251" s="2" customFormat="1" ht="13.5" customHeight="1">
      <c r="A58" s="10">
        <v>55</v>
      </c>
      <c r="B58" s="10" t="s">
        <v>193</v>
      </c>
      <c r="C58" s="11" t="s">
        <v>194</v>
      </c>
      <c r="D58" s="12" t="s">
        <v>195</v>
      </c>
      <c r="E58" s="12" t="s">
        <v>196</v>
      </c>
      <c r="F58" s="13">
        <v>49999.8</v>
      </c>
      <c r="G58" s="13">
        <v>49999.8</v>
      </c>
      <c r="H58" s="13">
        <v>4.35</v>
      </c>
      <c r="I58" s="20" t="s">
        <v>197</v>
      </c>
      <c r="J58" s="21" t="s">
        <v>20</v>
      </c>
      <c r="K58" s="22">
        <f t="shared" si="0"/>
        <v>81</v>
      </c>
      <c r="L58" s="23">
        <f t="shared" si="1"/>
        <v>489.37304250000005</v>
      </c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</row>
    <row r="59" spans="1:251" s="2" customFormat="1" ht="13.5" customHeight="1">
      <c r="A59" s="10">
        <v>56</v>
      </c>
      <c r="B59" s="10" t="s">
        <v>198</v>
      </c>
      <c r="C59" s="11" t="s">
        <v>199</v>
      </c>
      <c r="D59" s="12" t="s">
        <v>195</v>
      </c>
      <c r="E59" s="12" t="s">
        <v>196</v>
      </c>
      <c r="F59" s="13">
        <v>50000</v>
      </c>
      <c r="G59" s="13">
        <v>50000</v>
      </c>
      <c r="H59" s="13">
        <v>4.35</v>
      </c>
      <c r="I59" s="20" t="s">
        <v>197</v>
      </c>
      <c r="J59" s="21" t="s">
        <v>20</v>
      </c>
      <c r="K59" s="22">
        <f t="shared" si="0"/>
        <v>81</v>
      </c>
      <c r="L59" s="23">
        <f t="shared" si="1"/>
        <v>489.3749999999999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</row>
    <row r="60" spans="1:251" s="2" customFormat="1" ht="13.5" customHeight="1">
      <c r="A60" s="10">
        <v>57</v>
      </c>
      <c r="B60" s="10" t="s">
        <v>200</v>
      </c>
      <c r="C60" s="11" t="s">
        <v>201</v>
      </c>
      <c r="D60" s="12" t="s">
        <v>195</v>
      </c>
      <c r="E60" s="12" t="s">
        <v>196</v>
      </c>
      <c r="F60" s="13">
        <v>50000</v>
      </c>
      <c r="G60" s="13">
        <v>50000</v>
      </c>
      <c r="H60" s="13">
        <v>4.35</v>
      </c>
      <c r="I60" s="20" t="s">
        <v>197</v>
      </c>
      <c r="J60" s="21" t="s">
        <v>20</v>
      </c>
      <c r="K60" s="22">
        <f t="shared" si="0"/>
        <v>81</v>
      </c>
      <c r="L60" s="23">
        <f t="shared" si="1"/>
        <v>489.3749999999999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</row>
    <row r="61" spans="1:251" s="2" customFormat="1" ht="13.5" customHeight="1">
      <c r="A61" s="10">
        <v>58</v>
      </c>
      <c r="B61" s="10" t="s">
        <v>202</v>
      </c>
      <c r="C61" s="11" t="s">
        <v>203</v>
      </c>
      <c r="D61" s="12" t="s">
        <v>195</v>
      </c>
      <c r="E61" s="12" t="s">
        <v>196</v>
      </c>
      <c r="F61" s="13">
        <v>50000</v>
      </c>
      <c r="G61" s="13">
        <v>50000</v>
      </c>
      <c r="H61" s="13">
        <v>4.35</v>
      </c>
      <c r="I61" s="20" t="s">
        <v>197</v>
      </c>
      <c r="J61" s="21" t="s">
        <v>20</v>
      </c>
      <c r="K61" s="22">
        <f t="shared" si="0"/>
        <v>81</v>
      </c>
      <c r="L61" s="23">
        <f t="shared" si="1"/>
        <v>489.3749999999999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</row>
    <row r="62" spans="1:251" s="2" customFormat="1" ht="13.5" customHeight="1">
      <c r="A62" s="10">
        <v>59</v>
      </c>
      <c r="B62" s="10" t="s">
        <v>204</v>
      </c>
      <c r="C62" s="11" t="s">
        <v>205</v>
      </c>
      <c r="D62" s="12" t="s">
        <v>206</v>
      </c>
      <c r="E62" s="12" t="s">
        <v>207</v>
      </c>
      <c r="F62" s="13">
        <v>50000</v>
      </c>
      <c r="G62" s="13">
        <v>50000</v>
      </c>
      <c r="H62" s="13">
        <v>4.35</v>
      </c>
      <c r="I62" s="20" t="s">
        <v>208</v>
      </c>
      <c r="J62" s="21" t="s">
        <v>20</v>
      </c>
      <c r="K62" s="22">
        <f t="shared" si="0"/>
        <v>79</v>
      </c>
      <c r="L62" s="23">
        <f t="shared" si="1"/>
        <v>477.2916666666666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</row>
    <row r="63" spans="1:251" s="2" customFormat="1" ht="13.5" customHeight="1">
      <c r="A63" s="10">
        <v>60</v>
      </c>
      <c r="B63" s="10" t="s">
        <v>209</v>
      </c>
      <c r="C63" s="11" t="s">
        <v>210</v>
      </c>
      <c r="D63" s="12" t="s">
        <v>206</v>
      </c>
      <c r="E63" s="12" t="s">
        <v>207</v>
      </c>
      <c r="F63" s="13">
        <v>50000</v>
      </c>
      <c r="G63" s="13">
        <v>50000</v>
      </c>
      <c r="H63" s="13">
        <v>4.35</v>
      </c>
      <c r="I63" s="20" t="s">
        <v>208</v>
      </c>
      <c r="J63" s="21" t="s">
        <v>20</v>
      </c>
      <c r="K63" s="22">
        <f t="shared" si="0"/>
        <v>79</v>
      </c>
      <c r="L63" s="23">
        <f t="shared" si="1"/>
        <v>477.2916666666666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</row>
    <row r="64" spans="1:251" s="2" customFormat="1" ht="13.5" customHeight="1">
      <c r="A64" s="10">
        <v>61</v>
      </c>
      <c r="B64" s="10" t="s">
        <v>211</v>
      </c>
      <c r="C64" s="11" t="s">
        <v>212</v>
      </c>
      <c r="D64" s="12" t="s">
        <v>213</v>
      </c>
      <c r="E64" s="12" t="s">
        <v>214</v>
      </c>
      <c r="F64" s="13">
        <v>50000</v>
      </c>
      <c r="G64" s="13">
        <v>50000</v>
      </c>
      <c r="H64" s="13">
        <v>4.35</v>
      </c>
      <c r="I64" s="20" t="s">
        <v>215</v>
      </c>
      <c r="J64" s="21" t="s">
        <v>20</v>
      </c>
      <c r="K64" s="22">
        <f t="shared" si="0"/>
        <v>78</v>
      </c>
      <c r="L64" s="23">
        <f t="shared" si="1"/>
        <v>471.2499999999999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</row>
    <row r="65" spans="1:251" s="2" customFormat="1" ht="13.5" customHeight="1">
      <c r="A65" s="10">
        <v>62</v>
      </c>
      <c r="B65" s="10" t="s">
        <v>216</v>
      </c>
      <c r="C65" s="11" t="s">
        <v>217</v>
      </c>
      <c r="D65" s="12" t="s">
        <v>218</v>
      </c>
      <c r="E65" s="12" t="s">
        <v>219</v>
      </c>
      <c r="F65" s="13">
        <v>50000</v>
      </c>
      <c r="G65" s="13">
        <v>50000</v>
      </c>
      <c r="H65" s="13">
        <v>4.35</v>
      </c>
      <c r="I65" s="20" t="s">
        <v>220</v>
      </c>
      <c r="J65" s="21" t="s">
        <v>20</v>
      </c>
      <c r="K65" s="22">
        <f t="shared" si="0"/>
        <v>75</v>
      </c>
      <c r="L65" s="23">
        <f t="shared" si="1"/>
        <v>453.12499999999994</v>
      </c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</row>
    <row r="66" spans="1:251" s="2" customFormat="1" ht="13.5" customHeight="1">
      <c r="A66" s="10">
        <v>63</v>
      </c>
      <c r="B66" s="10" t="s">
        <v>221</v>
      </c>
      <c r="C66" s="11" t="s">
        <v>222</v>
      </c>
      <c r="D66" s="12" t="s">
        <v>218</v>
      </c>
      <c r="E66" s="12" t="s">
        <v>219</v>
      </c>
      <c r="F66" s="13">
        <v>50000</v>
      </c>
      <c r="G66" s="13">
        <v>50000</v>
      </c>
      <c r="H66" s="13">
        <v>4.35</v>
      </c>
      <c r="I66" s="20" t="s">
        <v>220</v>
      </c>
      <c r="J66" s="21" t="s">
        <v>20</v>
      </c>
      <c r="K66" s="22">
        <f t="shared" si="0"/>
        <v>75</v>
      </c>
      <c r="L66" s="23">
        <f t="shared" si="1"/>
        <v>453.12499999999994</v>
      </c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</row>
    <row r="67" spans="1:251" s="2" customFormat="1" ht="13.5" customHeight="1">
      <c r="A67" s="10">
        <v>64</v>
      </c>
      <c r="B67" s="10" t="s">
        <v>223</v>
      </c>
      <c r="C67" s="11" t="s">
        <v>224</v>
      </c>
      <c r="D67" s="12" t="s">
        <v>218</v>
      </c>
      <c r="E67" s="12" t="s">
        <v>219</v>
      </c>
      <c r="F67" s="13">
        <v>50000</v>
      </c>
      <c r="G67" s="13">
        <v>50000</v>
      </c>
      <c r="H67" s="13">
        <v>4.35</v>
      </c>
      <c r="I67" s="20" t="s">
        <v>220</v>
      </c>
      <c r="J67" s="21" t="s">
        <v>20</v>
      </c>
      <c r="K67" s="22">
        <f t="shared" si="0"/>
        <v>75</v>
      </c>
      <c r="L67" s="23">
        <f t="shared" si="1"/>
        <v>453.12499999999994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</row>
    <row r="68" spans="1:251" s="2" customFormat="1" ht="13.5" customHeight="1">
      <c r="A68" s="10">
        <v>65</v>
      </c>
      <c r="B68" s="10" t="s">
        <v>225</v>
      </c>
      <c r="C68" s="11" t="s">
        <v>226</v>
      </c>
      <c r="D68" s="12" t="s">
        <v>218</v>
      </c>
      <c r="E68" s="12" t="s">
        <v>219</v>
      </c>
      <c r="F68" s="13">
        <v>50000</v>
      </c>
      <c r="G68" s="13">
        <v>50000</v>
      </c>
      <c r="H68" s="13">
        <v>4.35</v>
      </c>
      <c r="I68" s="20" t="s">
        <v>220</v>
      </c>
      <c r="J68" s="21" t="s">
        <v>20</v>
      </c>
      <c r="K68" s="22">
        <f aca="true" t="shared" si="2" ref="K68:K131">J68-I68</f>
        <v>75</v>
      </c>
      <c r="L68" s="23">
        <f aca="true" t="shared" si="3" ref="L68:L131">G68*H68*K68/36000</f>
        <v>453.12499999999994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</row>
    <row r="69" spans="1:251" s="2" customFormat="1" ht="13.5" customHeight="1">
      <c r="A69" s="10">
        <v>66</v>
      </c>
      <c r="B69" s="10" t="s">
        <v>227</v>
      </c>
      <c r="C69" s="11" t="s">
        <v>228</v>
      </c>
      <c r="D69" s="12" t="s">
        <v>218</v>
      </c>
      <c r="E69" s="12" t="s">
        <v>219</v>
      </c>
      <c r="F69" s="13">
        <v>40000</v>
      </c>
      <c r="G69" s="13">
        <v>40000</v>
      </c>
      <c r="H69" s="13">
        <v>4.35</v>
      </c>
      <c r="I69" s="20" t="s">
        <v>220</v>
      </c>
      <c r="J69" s="21" t="s">
        <v>20</v>
      </c>
      <c r="K69" s="22">
        <f t="shared" si="2"/>
        <v>75</v>
      </c>
      <c r="L69" s="23">
        <f t="shared" si="3"/>
        <v>362.5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</row>
    <row r="70" spans="1:251" s="2" customFormat="1" ht="13.5" customHeight="1">
      <c r="A70" s="10">
        <v>67</v>
      </c>
      <c r="B70" s="10" t="s">
        <v>229</v>
      </c>
      <c r="C70" s="11" t="s">
        <v>230</v>
      </c>
      <c r="D70" s="12" t="s">
        <v>231</v>
      </c>
      <c r="E70" s="12" t="s">
        <v>232</v>
      </c>
      <c r="F70" s="13">
        <v>50000</v>
      </c>
      <c r="G70" s="13">
        <v>50000</v>
      </c>
      <c r="H70" s="13">
        <v>4.35</v>
      </c>
      <c r="I70" s="20" t="s">
        <v>233</v>
      </c>
      <c r="J70" s="21" t="s">
        <v>20</v>
      </c>
      <c r="K70" s="22">
        <f t="shared" si="2"/>
        <v>74</v>
      </c>
      <c r="L70" s="23">
        <f t="shared" si="3"/>
        <v>447.08333333333326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</row>
    <row r="71" spans="1:251" s="2" customFormat="1" ht="13.5" customHeight="1">
      <c r="A71" s="10">
        <v>68</v>
      </c>
      <c r="B71" s="10" t="s">
        <v>234</v>
      </c>
      <c r="C71" s="11" t="s">
        <v>235</v>
      </c>
      <c r="D71" s="12" t="s">
        <v>236</v>
      </c>
      <c r="E71" s="12" t="s">
        <v>237</v>
      </c>
      <c r="F71" s="13">
        <v>50000</v>
      </c>
      <c r="G71" s="13">
        <v>50000</v>
      </c>
      <c r="H71" s="13">
        <v>4.35</v>
      </c>
      <c r="I71" s="20" t="s">
        <v>238</v>
      </c>
      <c r="J71" s="21" t="s">
        <v>20</v>
      </c>
      <c r="K71" s="22">
        <f t="shared" si="2"/>
        <v>73</v>
      </c>
      <c r="L71" s="23">
        <f t="shared" si="3"/>
        <v>441.04166666666663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</row>
    <row r="72" spans="1:251" s="2" customFormat="1" ht="13.5" customHeight="1">
      <c r="A72" s="10">
        <v>69</v>
      </c>
      <c r="B72" s="10" t="s">
        <v>239</v>
      </c>
      <c r="C72" s="11" t="s">
        <v>240</v>
      </c>
      <c r="D72" s="12" t="s">
        <v>236</v>
      </c>
      <c r="E72" s="12" t="s">
        <v>237</v>
      </c>
      <c r="F72" s="13">
        <v>50000</v>
      </c>
      <c r="G72" s="13">
        <v>50000</v>
      </c>
      <c r="H72" s="13">
        <v>4.35</v>
      </c>
      <c r="I72" s="20" t="s">
        <v>238</v>
      </c>
      <c r="J72" s="21" t="s">
        <v>20</v>
      </c>
      <c r="K72" s="22">
        <f t="shared" si="2"/>
        <v>73</v>
      </c>
      <c r="L72" s="23">
        <f t="shared" si="3"/>
        <v>441.04166666666663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</row>
    <row r="73" spans="1:251" s="2" customFormat="1" ht="13.5" customHeight="1">
      <c r="A73" s="10">
        <v>70</v>
      </c>
      <c r="B73" s="10" t="s">
        <v>241</v>
      </c>
      <c r="C73" s="11" t="s">
        <v>242</v>
      </c>
      <c r="D73" s="12" t="s">
        <v>243</v>
      </c>
      <c r="E73" s="12" t="s">
        <v>244</v>
      </c>
      <c r="F73" s="13">
        <v>50000</v>
      </c>
      <c r="G73" s="13">
        <v>50000</v>
      </c>
      <c r="H73" s="13">
        <v>4.35</v>
      </c>
      <c r="I73" s="20" t="s">
        <v>245</v>
      </c>
      <c r="J73" s="21" t="s">
        <v>20</v>
      </c>
      <c r="K73" s="22">
        <f t="shared" si="2"/>
        <v>72</v>
      </c>
      <c r="L73" s="23">
        <f t="shared" si="3"/>
        <v>434.99999999999994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</row>
    <row r="74" spans="1:251" s="2" customFormat="1" ht="13.5" customHeight="1">
      <c r="A74" s="10">
        <v>71</v>
      </c>
      <c r="B74" s="10" t="s">
        <v>246</v>
      </c>
      <c r="C74" s="11" t="s">
        <v>247</v>
      </c>
      <c r="D74" s="12" t="s">
        <v>243</v>
      </c>
      <c r="E74" s="12" t="s">
        <v>244</v>
      </c>
      <c r="F74" s="13">
        <v>20000</v>
      </c>
      <c r="G74" s="13">
        <v>20000</v>
      </c>
      <c r="H74" s="13">
        <v>4.35</v>
      </c>
      <c r="I74" s="20" t="s">
        <v>245</v>
      </c>
      <c r="J74" s="21" t="s">
        <v>20</v>
      </c>
      <c r="K74" s="22">
        <f t="shared" si="2"/>
        <v>72</v>
      </c>
      <c r="L74" s="23">
        <f t="shared" si="3"/>
        <v>174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</row>
    <row r="75" spans="1:251" s="2" customFormat="1" ht="13.5" customHeight="1">
      <c r="A75" s="10">
        <v>72</v>
      </c>
      <c r="B75" s="10" t="s">
        <v>248</v>
      </c>
      <c r="C75" s="11" t="s">
        <v>249</v>
      </c>
      <c r="D75" s="12" t="s">
        <v>243</v>
      </c>
      <c r="E75" s="12" t="s">
        <v>244</v>
      </c>
      <c r="F75" s="13">
        <v>50000</v>
      </c>
      <c r="G75" s="13">
        <v>50000</v>
      </c>
      <c r="H75" s="13">
        <v>4.35</v>
      </c>
      <c r="I75" s="20" t="s">
        <v>245</v>
      </c>
      <c r="J75" s="21" t="s">
        <v>20</v>
      </c>
      <c r="K75" s="22">
        <f t="shared" si="2"/>
        <v>72</v>
      </c>
      <c r="L75" s="23">
        <f t="shared" si="3"/>
        <v>434.99999999999994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</row>
    <row r="76" spans="1:251" s="2" customFormat="1" ht="13.5" customHeight="1">
      <c r="A76" s="10">
        <v>73</v>
      </c>
      <c r="B76" s="10" t="s">
        <v>250</v>
      </c>
      <c r="C76" s="11" t="s">
        <v>251</v>
      </c>
      <c r="D76" s="12" t="s">
        <v>252</v>
      </c>
      <c r="E76" s="12" t="s">
        <v>253</v>
      </c>
      <c r="F76" s="13">
        <v>49800</v>
      </c>
      <c r="G76" s="13">
        <v>49800</v>
      </c>
      <c r="H76" s="13">
        <v>4.35</v>
      </c>
      <c r="I76" s="20" t="s">
        <v>254</v>
      </c>
      <c r="J76" s="21" t="s">
        <v>20</v>
      </c>
      <c r="K76" s="22">
        <f t="shared" si="2"/>
        <v>71</v>
      </c>
      <c r="L76" s="23">
        <f t="shared" si="3"/>
        <v>427.24249999999995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</row>
    <row r="77" spans="1:251" s="2" customFormat="1" ht="13.5" customHeight="1">
      <c r="A77" s="10">
        <v>74</v>
      </c>
      <c r="B77" s="10" t="s">
        <v>255</v>
      </c>
      <c r="C77" s="11" t="s">
        <v>256</v>
      </c>
      <c r="D77" s="12" t="s">
        <v>257</v>
      </c>
      <c r="E77" s="12" t="s">
        <v>258</v>
      </c>
      <c r="F77" s="13">
        <v>50000</v>
      </c>
      <c r="G77" s="13">
        <v>50000</v>
      </c>
      <c r="H77" s="13">
        <v>4.35</v>
      </c>
      <c r="I77" s="20" t="s">
        <v>259</v>
      </c>
      <c r="J77" s="21" t="s">
        <v>20</v>
      </c>
      <c r="K77" s="22">
        <f t="shared" si="2"/>
        <v>66</v>
      </c>
      <c r="L77" s="23">
        <f t="shared" si="3"/>
        <v>398.74999999999994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</row>
    <row r="78" spans="1:251" s="2" customFormat="1" ht="13.5" customHeight="1">
      <c r="A78" s="10">
        <v>75</v>
      </c>
      <c r="B78" s="10" t="s">
        <v>260</v>
      </c>
      <c r="C78" s="11" t="s">
        <v>261</v>
      </c>
      <c r="D78" s="12" t="s">
        <v>257</v>
      </c>
      <c r="E78" s="12" t="s">
        <v>258</v>
      </c>
      <c r="F78" s="13">
        <v>50000</v>
      </c>
      <c r="G78" s="13">
        <v>50000</v>
      </c>
      <c r="H78" s="13">
        <v>4.35</v>
      </c>
      <c r="I78" s="20" t="s">
        <v>259</v>
      </c>
      <c r="J78" s="21" t="s">
        <v>20</v>
      </c>
      <c r="K78" s="22">
        <f t="shared" si="2"/>
        <v>66</v>
      </c>
      <c r="L78" s="23">
        <f t="shared" si="3"/>
        <v>398.74999999999994</v>
      </c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</row>
    <row r="79" spans="1:251" s="2" customFormat="1" ht="13.5" customHeight="1">
      <c r="A79" s="10">
        <v>76</v>
      </c>
      <c r="B79" s="10" t="s">
        <v>262</v>
      </c>
      <c r="C79" s="11" t="s">
        <v>263</v>
      </c>
      <c r="D79" s="12" t="s">
        <v>264</v>
      </c>
      <c r="E79" s="12" t="s">
        <v>265</v>
      </c>
      <c r="F79" s="13">
        <v>50000</v>
      </c>
      <c r="G79" s="13">
        <v>50000</v>
      </c>
      <c r="H79" s="13">
        <v>4.35</v>
      </c>
      <c r="I79" s="20" t="s">
        <v>266</v>
      </c>
      <c r="J79" s="21" t="s">
        <v>20</v>
      </c>
      <c r="K79" s="22">
        <f t="shared" si="2"/>
        <v>65</v>
      </c>
      <c r="L79" s="23">
        <f t="shared" si="3"/>
        <v>392.70833333333326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</row>
    <row r="80" spans="1:251" s="2" customFormat="1" ht="13.5" customHeight="1">
      <c r="A80" s="10">
        <v>77</v>
      </c>
      <c r="B80" s="10" t="s">
        <v>267</v>
      </c>
      <c r="C80" s="11" t="s">
        <v>268</v>
      </c>
      <c r="D80" s="12" t="s">
        <v>269</v>
      </c>
      <c r="E80" s="12" t="s">
        <v>270</v>
      </c>
      <c r="F80" s="13">
        <v>30000</v>
      </c>
      <c r="G80" s="13">
        <v>30000</v>
      </c>
      <c r="H80" s="13">
        <v>4.35</v>
      </c>
      <c r="I80" s="20" t="s">
        <v>271</v>
      </c>
      <c r="J80" s="21" t="s">
        <v>20</v>
      </c>
      <c r="K80" s="22">
        <f t="shared" si="2"/>
        <v>62</v>
      </c>
      <c r="L80" s="23">
        <f t="shared" si="3"/>
        <v>224.74999999999997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</row>
    <row r="81" spans="1:251" s="2" customFormat="1" ht="13.5" customHeight="1">
      <c r="A81" s="10">
        <v>78</v>
      </c>
      <c r="B81" s="10" t="s">
        <v>272</v>
      </c>
      <c r="C81" s="11" t="s">
        <v>273</v>
      </c>
      <c r="D81" s="12" t="s">
        <v>274</v>
      </c>
      <c r="E81" s="12" t="s">
        <v>275</v>
      </c>
      <c r="F81" s="13">
        <v>30000</v>
      </c>
      <c r="G81" s="13">
        <v>30000</v>
      </c>
      <c r="H81" s="13">
        <v>4.35</v>
      </c>
      <c r="I81" s="20" t="s">
        <v>276</v>
      </c>
      <c r="J81" s="21" t="s">
        <v>20</v>
      </c>
      <c r="K81" s="22">
        <f t="shared" si="2"/>
        <v>57</v>
      </c>
      <c r="L81" s="23">
        <f t="shared" si="3"/>
        <v>206.62499999999997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</row>
    <row r="82" spans="1:251" s="2" customFormat="1" ht="13.5" customHeight="1">
      <c r="A82" s="10">
        <v>79</v>
      </c>
      <c r="B82" s="10" t="s">
        <v>277</v>
      </c>
      <c r="C82" s="11" t="s">
        <v>278</v>
      </c>
      <c r="D82" s="12" t="s">
        <v>279</v>
      </c>
      <c r="E82" s="12" t="s">
        <v>280</v>
      </c>
      <c r="F82" s="13">
        <v>50000</v>
      </c>
      <c r="G82" s="13">
        <v>50000</v>
      </c>
      <c r="H82" s="13">
        <v>4.35</v>
      </c>
      <c r="I82" s="20" t="s">
        <v>281</v>
      </c>
      <c r="J82" s="21" t="s">
        <v>20</v>
      </c>
      <c r="K82" s="22">
        <f t="shared" si="2"/>
        <v>50</v>
      </c>
      <c r="L82" s="23">
        <f t="shared" si="3"/>
        <v>302.08333333333326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</row>
    <row r="83" spans="1:251" s="2" customFormat="1" ht="13.5" customHeight="1">
      <c r="A83" s="10">
        <v>80</v>
      </c>
      <c r="B83" s="10" t="s">
        <v>282</v>
      </c>
      <c r="C83" s="11" t="s">
        <v>283</v>
      </c>
      <c r="D83" s="12" t="s">
        <v>284</v>
      </c>
      <c r="E83" s="12" t="s">
        <v>285</v>
      </c>
      <c r="F83" s="13">
        <v>50000</v>
      </c>
      <c r="G83" s="13">
        <v>50000</v>
      </c>
      <c r="H83" s="13">
        <v>4.35</v>
      </c>
      <c r="I83" s="20" t="s">
        <v>286</v>
      </c>
      <c r="J83" s="21" t="s">
        <v>20</v>
      </c>
      <c r="K83" s="22">
        <f t="shared" si="2"/>
        <v>49</v>
      </c>
      <c r="L83" s="23">
        <f t="shared" si="3"/>
        <v>296.04166666666663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</row>
    <row r="84" spans="1:251" s="2" customFormat="1" ht="13.5" customHeight="1">
      <c r="A84" s="10">
        <v>81</v>
      </c>
      <c r="B84" s="10" t="s">
        <v>287</v>
      </c>
      <c r="C84" s="11" t="s">
        <v>288</v>
      </c>
      <c r="D84" s="12" t="s">
        <v>289</v>
      </c>
      <c r="E84" s="12" t="s">
        <v>290</v>
      </c>
      <c r="F84" s="13">
        <v>50000</v>
      </c>
      <c r="G84" s="13">
        <v>50000</v>
      </c>
      <c r="H84" s="13">
        <v>4.35</v>
      </c>
      <c r="I84" s="20" t="s">
        <v>291</v>
      </c>
      <c r="J84" s="21" t="s">
        <v>20</v>
      </c>
      <c r="K84" s="22">
        <f t="shared" si="2"/>
        <v>48</v>
      </c>
      <c r="L84" s="23">
        <f t="shared" si="3"/>
        <v>289.99999999999994</v>
      </c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</row>
    <row r="85" spans="1:251" s="2" customFormat="1" ht="13.5" customHeight="1">
      <c r="A85" s="10">
        <v>82</v>
      </c>
      <c r="B85" s="10" t="s">
        <v>292</v>
      </c>
      <c r="C85" s="11" t="s">
        <v>293</v>
      </c>
      <c r="D85" s="12" t="s">
        <v>289</v>
      </c>
      <c r="E85" s="12" t="s">
        <v>290</v>
      </c>
      <c r="F85" s="13">
        <v>50000</v>
      </c>
      <c r="G85" s="13">
        <v>50000</v>
      </c>
      <c r="H85" s="13">
        <v>4.35</v>
      </c>
      <c r="I85" s="20" t="s">
        <v>291</v>
      </c>
      <c r="J85" s="21" t="s">
        <v>20</v>
      </c>
      <c r="K85" s="22">
        <f t="shared" si="2"/>
        <v>48</v>
      </c>
      <c r="L85" s="23">
        <f t="shared" si="3"/>
        <v>289.99999999999994</v>
      </c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</row>
    <row r="86" spans="1:251" s="2" customFormat="1" ht="13.5" customHeight="1">
      <c r="A86" s="10">
        <v>83</v>
      </c>
      <c r="B86" s="10" t="s">
        <v>294</v>
      </c>
      <c r="C86" s="11" t="s">
        <v>295</v>
      </c>
      <c r="D86" s="12" t="s">
        <v>296</v>
      </c>
      <c r="E86" s="12" t="s">
        <v>297</v>
      </c>
      <c r="F86" s="13">
        <v>50000</v>
      </c>
      <c r="G86" s="13">
        <v>50000</v>
      </c>
      <c r="H86" s="13">
        <v>4.35</v>
      </c>
      <c r="I86" s="20" t="s">
        <v>298</v>
      </c>
      <c r="J86" s="21" t="s">
        <v>20</v>
      </c>
      <c r="K86" s="22">
        <f t="shared" si="2"/>
        <v>45</v>
      </c>
      <c r="L86" s="23">
        <f t="shared" si="3"/>
        <v>271.87499999999994</v>
      </c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</row>
    <row r="87" spans="1:251" s="2" customFormat="1" ht="13.5" customHeight="1">
      <c r="A87" s="10">
        <v>84</v>
      </c>
      <c r="B87" s="10" t="s">
        <v>299</v>
      </c>
      <c r="C87" s="11" t="s">
        <v>300</v>
      </c>
      <c r="D87" s="12" t="s">
        <v>296</v>
      </c>
      <c r="E87" s="12" t="s">
        <v>297</v>
      </c>
      <c r="F87" s="13">
        <v>50000</v>
      </c>
      <c r="G87" s="13">
        <v>50000</v>
      </c>
      <c r="H87" s="13">
        <v>4.35</v>
      </c>
      <c r="I87" s="20" t="s">
        <v>298</v>
      </c>
      <c r="J87" s="21" t="s">
        <v>20</v>
      </c>
      <c r="K87" s="22">
        <f t="shared" si="2"/>
        <v>45</v>
      </c>
      <c r="L87" s="23">
        <f t="shared" si="3"/>
        <v>271.87499999999994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</row>
    <row r="88" spans="1:251" s="2" customFormat="1" ht="13.5" customHeight="1">
      <c r="A88" s="10">
        <v>85</v>
      </c>
      <c r="B88" s="10" t="s">
        <v>301</v>
      </c>
      <c r="C88" s="11" t="s">
        <v>302</v>
      </c>
      <c r="D88" s="12" t="s">
        <v>303</v>
      </c>
      <c r="E88" s="12" t="s">
        <v>304</v>
      </c>
      <c r="F88" s="13">
        <v>50000</v>
      </c>
      <c r="G88" s="13">
        <v>50000</v>
      </c>
      <c r="H88" s="13">
        <v>4.35</v>
      </c>
      <c r="I88" s="20" t="s">
        <v>305</v>
      </c>
      <c r="J88" s="21" t="s">
        <v>20</v>
      </c>
      <c r="K88" s="22">
        <f t="shared" si="2"/>
        <v>43</v>
      </c>
      <c r="L88" s="23">
        <f t="shared" si="3"/>
        <v>259.79166666666663</v>
      </c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</row>
    <row r="89" spans="1:251" s="2" customFormat="1" ht="13.5" customHeight="1">
      <c r="A89" s="10">
        <v>86</v>
      </c>
      <c r="B89" s="10" t="s">
        <v>306</v>
      </c>
      <c r="C89" s="11" t="s">
        <v>307</v>
      </c>
      <c r="D89" s="12" t="s">
        <v>303</v>
      </c>
      <c r="E89" s="12" t="s">
        <v>304</v>
      </c>
      <c r="F89" s="13">
        <v>50000</v>
      </c>
      <c r="G89" s="13">
        <v>50000</v>
      </c>
      <c r="H89" s="13">
        <v>4.35</v>
      </c>
      <c r="I89" s="20" t="s">
        <v>305</v>
      </c>
      <c r="J89" s="21" t="s">
        <v>20</v>
      </c>
      <c r="K89" s="22">
        <f t="shared" si="2"/>
        <v>43</v>
      </c>
      <c r="L89" s="23">
        <f t="shared" si="3"/>
        <v>259.79166666666663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</row>
    <row r="90" spans="1:251" s="2" customFormat="1" ht="13.5" customHeight="1">
      <c r="A90" s="10">
        <v>87</v>
      </c>
      <c r="B90" s="10" t="s">
        <v>308</v>
      </c>
      <c r="C90" s="11" t="s">
        <v>309</v>
      </c>
      <c r="D90" s="12" t="s">
        <v>310</v>
      </c>
      <c r="E90" s="12" t="s">
        <v>311</v>
      </c>
      <c r="F90" s="13">
        <v>50000</v>
      </c>
      <c r="G90" s="13">
        <v>50000</v>
      </c>
      <c r="H90" s="13">
        <v>4.35</v>
      </c>
      <c r="I90" s="20" t="s">
        <v>312</v>
      </c>
      <c r="J90" s="21" t="s">
        <v>20</v>
      </c>
      <c r="K90" s="22">
        <f t="shared" si="2"/>
        <v>30</v>
      </c>
      <c r="L90" s="23">
        <f t="shared" si="3"/>
        <v>181.24999999999997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</row>
    <row r="91" spans="1:251" s="2" customFormat="1" ht="13.5" customHeight="1">
      <c r="A91" s="10">
        <v>88</v>
      </c>
      <c r="B91" s="10" t="s">
        <v>313</v>
      </c>
      <c r="C91" s="11" t="s">
        <v>314</v>
      </c>
      <c r="D91" s="12" t="s">
        <v>315</v>
      </c>
      <c r="E91" s="12" t="s">
        <v>316</v>
      </c>
      <c r="F91" s="13">
        <v>50000</v>
      </c>
      <c r="G91" s="13">
        <v>50000</v>
      </c>
      <c r="H91" s="13">
        <v>4.35</v>
      </c>
      <c r="I91" s="20" t="s">
        <v>317</v>
      </c>
      <c r="J91" s="21" t="s">
        <v>20</v>
      </c>
      <c r="K91" s="22">
        <f t="shared" si="2"/>
        <v>14</v>
      </c>
      <c r="L91" s="23">
        <f t="shared" si="3"/>
        <v>84.58333333333331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</row>
    <row r="92" spans="1:251" s="2" customFormat="1" ht="13.5" customHeight="1">
      <c r="A92" s="10">
        <v>89</v>
      </c>
      <c r="B92" s="10" t="s">
        <v>318</v>
      </c>
      <c r="C92" s="11" t="s">
        <v>319</v>
      </c>
      <c r="D92" s="12" t="s">
        <v>320</v>
      </c>
      <c r="E92" s="12" t="s">
        <v>321</v>
      </c>
      <c r="F92" s="13">
        <v>50000</v>
      </c>
      <c r="G92" s="13">
        <v>50000</v>
      </c>
      <c r="H92" s="13">
        <v>4.35</v>
      </c>
      <c r="I92" s="20" t="s">
        <v>322</v>
      </c>
      <c r="J92" s="21" t="s">
        <v>20</v>
      </c>
      <c r="K92" s="22">
        <f t="shared" si="2"/>
        <v>2</v>
      </c>
      <c r="L92" s="23">
        <f t="shared" si="3"/>
        <v>12.083333333333332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</row>
    <row r="93" spans="1:251" s="2" customFormat="1" ht="13.5" customHeight="1">
      <c r="A93" s="10">
        <v>90</v>
      </c>
      <c r="B93" s="10" t="s">
        <v>323</v>
      </c>
      <c r="C93" s="11" t="s">
        <v>324</v>
      </c>
      <c r="D93" s="12" t="s">
        <v>325</v>
      </c>
      <c r="E93" s="12" t="s">
        <v>326</v>
      </c>
      <c r="F93" s="13">
        <v>50000</v>
      </c>
      <c r="G93" s="13">
        <v>50000</v>
      </c>
      <c r="H93" s="13">
        <v>4.35</v>
      </c>
      <c r="I93" s="20" t="s">
        <v>327</v>
      </c>
      <c r="J93" s="21" t="s">
        <v>20</v>
      </c>
      <c r="K93" s="22">
        <f t="shared" si="2"/>
        <v>350</v>
      </c>
      <c r="L93" s="23">
        <f t="shared" si="3"/>
        <v>2114.583333333333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</row>
    <row r="94" spans="1:251" s="2" customFormat="1" ht="13.5" customHeight="1">
      <c r="A94" s="10">
        <v>91</v>
      </c>
      <c r="B94" s="10" t="s">
        <v>328</v>
      </c>
      <c r="C94" s="11" t="s">
        <v>329</v>
      </c>
      <c r="D94" s="12" t="s">
        <v>330</v>
      </c>
      <c r="E94" s="12" t="s">
        <v>331</v>
      </c>
      <c r="F94" s="13">
        <v>50000</v>
      </c>
      <c r="G94" s="13">
        <v>50000</v>
      </c>
      <c r="H94" s="13">
        <v>4.75</v>
      </c>
      <c r="I94" s="20" t="s">
        <v>332</v>
      </c>
      <c r="J94" s="21" t="s">
        <v>20</v>
      </c>
      <c r="K94" s="22">
        <f t="shared" si="2"/>
        <v>346</v>
      </c>
      <c r="L94" s="23">
        <f t="shared" si="3"/>
        <v>2282.6388888888887</v>
      </c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</row>
    <row r="95" spans="1:251" s="2" customFormat="1" ht="13.5" customHeight="1">
      <c r="A95" s="10">
        <v>92</v>
      </c>
      <c r="B95" s="10" t="s">
        <v>333</v>
      </c>
      <c r="C95" s="11" t="s">
        <v>334</v>
      </c>
      <c r="D95" s="12" t="s">
        <v>335</v>
      </c>
      <c r="E95" s="12" t="s">
        <v>336</v>
      </c>
      <c r="F95" s="13">
        <v>30000</v>
      </c>
      <c r="G95" s="13">
        <v>30000</v>
      </c>
      <c r="H95" s="13">
        <v>4.35</v>
      </c>
      <c r="I95" s="20" t="s">
        <v>337</v>
      </c>
      <c r="J95" s="21" t="s">
        <v>20</v>
      </c>
      <c r="K95" s="22">
        <f t="shared" si="2"/>
        <v>337</v>
      </c>
      <c r="L95" s="23">
        <f t="shared" si="3"/>
        <v>1221.6249999999998</v>
      </c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</row>
    <row r="96" spans="1:251" s="2" customFormat="1" ht="13.5" customHeight="1">
      <c r="A96" s="10">
        <v>93</v>
      </c>
      <c r="B96" s="10" t="s">
        <v>338</v>
      </c>
      <c r="C96" s="11" t="s">
        <v>339</v>
      </c>
      <c r="D96" s="12" t="s">
        <v>340</v>
      </c>
      <c r="E96" s="12" t="s">
        <v>341</v>
      </c>
      <c r="F96" s="13">
        <v>50000</v>
      </c>
      <c r="G96" s="13">
        <v>50000</v>
      </c>
      <c r="H96" s="13">
        <v>4.35</v>
      </c>
      <c r="I96" s="20" t="s">
        <v>342</v>
      </c>
      <c r="J96" s="21" t="s">
        <v>20</v>
      </c>
      <c r="K96" s="22">
        <f t="shared" si="2"/>
        <v>317</v>
      </c>
      <c r="L96" s="23">
        <f t="shared" si="3"/>
        <v>1915.208333333333</v>
      </c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</row>
    <row r="97" spans="1:251" s="2" customFormat="1" ht="13.5" customHeight="1">
      <c r="A97" s="10">
        <v>94</v>
      </c>
      <c r="B97" s="10" t="s">
        <v>343</v>
      </c>
      <c r="C97" s="11" t="s">
        <v>344</v>
      </c>
      <c r="D97" s="12" t="s">
        <v>345</v>
      </c>
      <c r="E97" s="12" t="s">
        <v>346</v>
      </c>
      <c r="F97" s="13">
        <v>20000</v>
      </c>
      <c r="G97" s="13">
        <v>20000</v>
      </c>
      <c r="H97" s="13">
        <v>4.35</v>
      </c>
      <c r="I97" s="20" t="s">
        <v>347</v>
      </c>
      <c r="J97" s="21" t="s">
        <v>20</v>
      </c>
      <c r="K97" s="22">
        <f t="shared" si="2"/>
        <v>304</v>
      </c>
      <c r="L97" s="23">
        <f t="shared" si="3"/>
        <v>734.6666666666666</v>
      </c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</row>
    <row r="98" spans="1:251" s="2" customFormat="1" ht="13.5" customHeight="1">
      <c r="A98" s="10">
        <v>95</v>
      </c>
      <c r="B98" s="10" t="s">
        <v>348</v>
      </c>
      <c r="C98" s="11" t="s">
        <v>349</v>
      </c>
      <c r="D98" s="12" t="s">
        <v>350</v>
      </c>
      <c r="E98" s="12" t="s">
        <v>351</v>
      </c>
      <c r="F98" s="13">
        <v>30000</v>
      </c>
      <c r="G98" s="13">
        <v>30000</v>
      </c>
      <c r="H98" s="13">
        <v>4.35</v>
      </c>
      <c r="I98" s="20" t="s">
        <v>352</v>
      </c>
      <c r="J98" s="21" t="s">
        <v>20</v>
      </c>
      <c r="K98" s="22">
        <f t="shared" si="2"/>
        <v>302</v>
      </c>
      <c r="L98" s="23">
        <f t="shared" si="3"/>
        <v>1094.7499999999998</v>
      </c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</row>
    <row r="99" spans="1:251" s="2" customFormat="1" ht="13.5" customHeight="1">
      <c r="A99" s="10">
        <v>96</v>
      </c>
      <c r="B99" s="10" t="s">
        <v>353</v>
      </c>
      <c r="C99" s="11" t="s">
        <v>354</v>
      </c>
      <c r="D99" s="12" t="s">
        <v>355</v>
      </c>
      <c r="E99" s="12" t="s">
        <v>356</v>
      </c>
      <c r="F99" s="13">
        <v>50000</v>
      </c>
      <c r="G99" s="13">
        <v>50000</v>
      </c>
      <c r="H99" s="13">
        <v>4.35</v>
      </c>
      <c r="I99" s="20" t="s">
        <v>357</v>
      </c>
      <c r="J99" s="21" t="s">
        <v>20</v>
      </c>
      <c r="K99" s="22">
        <f t="shared" si="2"/>
        <v>295</v>
      </c>
      <c r="L99" s="23">
        <f t="shared" si="3"/>
        <v>1782.2916666666665</v>
      </c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</row>
    <row r="100" spans="1:251" s="2" customFormat="1" ht="13.5" customHeight="1">
      <c r="A100" s="10">
        <v>97</v>
      </c>
      <c r="B100" s="10" t="s">
        <v>358</v>
      </c>
      <c r="C100" s="11" t="s">
        <v>359</v>
      </c>
      <c r="D100" s="12" t="s">
        <v>360</v>
      </c>
      <c r="E100" s="12" t="s">
        <v>361</v>
      </c>
      <c r="F100" s="13">
        <v>50000</v>
      </c>
      <c r="G100" s="13">
        <v>50000</v>
      </c>
      <c r="H100" s="13">
        <v>4.35</v>
      </c>
      <c r="I100" s="20" t="s">
        <v>362</v>
      </c>
      <c r="J100" s="21" t="s">
        <v>20</v>
      </c>
      <c r="K100" s="22">
        <f t="shared" si="2"/>
        <v>188</v>
      </c>
      <c r="L100" s="23">
        <f t="shared" si="3"/>
        <v>1135.833333333333</v>
      </c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</row>
    <row r="101" spans="1:251" s="2" customFormat="1" ht="13.5" customHeight="1">
      <c r="A101" s="10">
        <v>98</v>
      </c>
      <c r="B101" s="10" t="s">
        <v>363</v>
      </c>
      <c r="C101" s="11" t="s">
        <v>364</v>
      </c>
      <c r="D101" s="12" t="s">
        <v>365</v>
      </c>
      <c r="E101" s="12" t="s">
        <v>366</v>
      </c>
      <c r="F101" s="13">
        <v>50000</v>
      </c>
      <c r="G101" s="13">
        <v>50000</v>
      </c>
      <c r="H101" s="13">
        <v>4.35</v>
      </c>
      <c r="I101" s="20" t="s">
        <v>367</v>
      </c>
      <c r="J101" s="21" t="s">
        <v>20</v>
      </c>
      <c r="K101" s="22">
        <f t="shared" si="2"/>
        <v>139</v>
      </c>
      <c r="L101" s="23">
        <f t="shared" si="3"/>
        <v>839.7916666666665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</row>
    <row r="102" spans="1:251" s="2" customFormat="1" ht="13.5" customHeight="1">
      <c r="A102" s="10">
        <v>99</v>
      </c>
      <c r="B102" s="10" t="s">
        <v>368</v>
      </c>
      <c r="C102" s="11" t="s">
        <v>369</v>
      </c>
      <c r="D102" s="12" t="s">
        <v>370</v>
      </c>
      <c r="E102" s="12" t="s">
        <v>371</v>
      </c>
      <c r="F102" s="13">
        <v>50000</v>
      </c>
      <c r="G102" s="13">
        <v>50000</v>
      </c>
      <c r="H102" s="13">
        <v>4.35</v>
      </c>
      <c r="I102" s="20" t="s">
        <v>372</v>
      </c>
      <c r="J102" s="21" t="s">
        <v>20</v>
      </c>
      <c r="K102" s="22">
        <f t="shared" si="2"/>
        <v>134</v>
      </c>
      <c r="L102" s="23">
        <f t="shared" si="3"/>
        <v>809.5833333333333</v>
      </c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</row>
    <row r="103" spans="1:251" s="2" customFormat="1" ht="13.5" customHeight="1">
      <c r="A103" s="10">
        <v>100</v>
      </c>
      <c r="B103" s="10" t="s">
        <v>373</v>
      </c>
      <c r="C103" s="11" t="s">
        <v>374</v>
      </c>
      <c r="D103" s="12" t="s">
        <v>375</v>
      </c>
      <c r="E103" s="12" t="s">
        <v>376</v>
      </c>
      <c r="F103" s="13">
        <v>50000</v>
      </c>
      <c r="G103" s="13">
        <v>50000</v>
      </c>
      <c r="H103" s="13">
        <v>4.35</v>
      </c>
      <c r="I103" s="20" t="s">
        <v>377</v>
      </c>
      <c r="J103" s="21" t="s">
        <v>20</v>
      </c>
      <c r="K103" s="22">
        <f t="shared" si="2"/>
        <v>119</v>
      </c>
      <c r="L103" s="23">
        <f t="shared" si="3"/>
        <v>718.9583333333333</v>
      </c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</row>
    <row r="104" spans="1:251" s="2" customFormat="1" ht="13.5" customHeight="1">
      <c r="A104" s="10">
        <v>101</v>
      </c>
      <c r="B104" s="10" t="s">
        <v>378</v>
      </c>
      <c r="C104" s="11" t="s">
        <v>379</v>
      </c>
      <c r="D104" s="12" t="s">
        <v>380</v>
      </c>
      <c r="E104" s="12" t="s">
        <v>381</v>
      </c>
      <c r="F104" s="13">
        <v>50000</v>
      </c>
      <c r="G104" s="13">
        <v>50000</v>
      </c>
      <c r="H104" s="13">
        <v>4.35</v>
      </c>
      <c r="I104" s="20" t="s">
        <v>382</v>
      </c>
      <c r="J104" s="21" t="s">
        <v>20</v>
      </c>
      <c r="K104" s="22">
        <f t="shared" si="2"/>
        <v>94</v>
      </c>
      <c r="L104" s="23">
        <f t="shared" si="3"/>
        <v>567.9166666666665</v>
      </c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</row>
    <row r="105" spans="1:251" s="2" customFormat="1" ht="13.5" customHeight="1">
      <c r="A105" s="10">
        <v>102</v>
      </c>
      <c r="B105" s="10" t="s">
        <v>383</v>
      </c>
      <c r="C105" s="11" t="s">
        <v>384</v>
      </c>
      <c r="D105" s="12" t="s">
        <v>385</v>
      </c>
      <c r="E105" s="12" t="s">
        <v>386</v>
      </c>
      <c r="F105" s="13">
        <v>50000</v>
      </c>
      <c r="G105" s="13">
        <v>50000</v>
      </c>
      <c r="H105" s="13">
        <v>4.35</v>
      </c>
      <c r="I105" s="20" t="s">
        <v>387</v>
      </c>
      <c r="J105" s="21" t="s">
        <v>20</v>
      </c>
      <c r="K105" s="22">
        <f t="shared" si="2"/>
        <v>93</v>
      </c>
      <c r="L105" s="23">
        <f t="shared" si="3"/>
        <v>561.8749999999999</v>
      </c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</row>
    <row r="106" spans="1:251" s="2" customFormat="1" ht="13.5" customHeight="1">
      <c r="A106" s="10">
        <v>103</v>
      </c>
      <c r="B106" s="10" t="s">
        <v>388</v>
      </c>
      <c r="C106" s="11" t="s">
        <v>389</v>
      </c>
      <c r="D106" s="12" t="s">
        <v>390</v>
      </c>
      <c r="E106" s="12" t="s">
        <v>391</v>
      </c>
      <c r="F106" s="13">
        <v>50000</v>
      </c>
      <c r="G106" s="13">
        <v>50000</v>
      </c>
      <c r="H106" s="13">
        <v>4.35</v>
      </c>
      <c r="I106" s="20" t="s">
        <v>392</v>
      </c>
      <c r="J106" s="21" t="s">
        <v>20</v>
      </c>
      <c r="K106" s="22">
        <f t="shared" si="2"/>
        <v>92</v>
      </c>
      <c r="L106" s="23">
        <f t="shared" si="3"/>
        <v>555.8333333333333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</row>
    <row r="107" spans="1:251" s="2" customFormat="1" ht="13.5" customHeight="1">
      <c r="A107" s="10">
        <v>104</v>
      </c>
      <c r="B107" s="10" t="s">
        <v>393</v>
      </c>
      <c r="C107" s="11" t="s">
        <v>394</v>
      </c>
      <c r="D107" s="12" t="s">
        <v>188</v>
      </c>
      <c r="E107" s="12" t="s">
        <v>189</v>
      </c>
      <c r="F107" s="13">
        <v>50000</v>
      </c>
      <c r="G107" s="13">
        <v>50000</v>
      </c>
      <c r="H107" s="13">
        <v>4.35</v>
      </c>
      <c r="I107" s="20" t="s">
        <v>190</v>
      </c>
      <c r="J107" s="21" t="s">
        <v>20</v>
      </c>
      <c r="K107" s="22">
        <f t="shared" si="2"/>
        <v>84</v>
      </c>
      <c r="L107" s="23">
        <f t="shared" si="3"/>
        <v>507.4999999999999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</row>
    <row r="108" spans="1:251" s="2" customFormat="1" ht="13.5" customHeight="1">
      <c r="A108" s="10">
        <v>105</v>
      </c>
      <c r="B108" s="10" t="s">
        <v>395</v>
      </c>
      <c r="C108" s="11" t="s">
        <v>396</v>
      </c>
      <c r="D108" s="12" t="s">
        <v>195</v>
      </c>
      <c r="E108" s="12" t="s">
        <v>189</v>
      </c>
      <c r="F108" s="13">
        <v>50000</v>
      </c>
      <c r="G108" s="13">
        <v>50000</v>
      </c>
      <c r="H108" s="13">
        <v>4.35</v>
      </c>
      <c r="I108" s="20" t="s">
        <v>197</v>
      </c>
      <c r="J108" s="21" t="s">
        <v>20</v>
      </c>
      <c r="K108" s="22">
        <f t="shared" si="2"/>
        <v>81</v>
      </c>
      <c r="L108" s="23">
        <f t="shared" si="3"/>
        <v>489.3749999999999</v>
      </c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</row>
    <row r="109" spans="1:251" s="2" customFormat="1" ht="13.5" customHeight="1">
      <c r="A109" s="10">
        <v>106</v>
      </c>
      <c r="B109" s="10" t="s">
        <v>397</v>
      </c>
      <c r="C109" s="11" t="s">
        <v>398</v>
      </c>
      <c r="D109" s="12" t="s">
        <v>213</v>
      </c>
      <c r="E109" s="12" t="s">
        <v>399</v>
      </c>
      <c r="F109" s="13">
        <v>50000</v>
      </c>
      <c r="G109" s="13">
        <v>50000</v>
      </c>
      <c r="H109" s="13">
        <v>4.35</v>
      </c>
      <c r="I109" s="20" t="s">
        <v>215</v>
      </c>
      <c r="J109" s="21" t="s">
        <v>20</v>
      </c>
      <c r="K109" s="22">
        <f t="shared" si="2"/>
        <v>78</v>
      </c>
      <c r="L109" s="23">
        <f t="shared" si="3"/>
        <v>471.2499999999999</v>
      </c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</row>
    <row r="110" spans="1:251" s="2" customFormat="1" ht="13.5" customHeight="1">
      <c r="A110" s="10">
        <v>107</v>
      </c>
      <c r="B110" s="10" t="s">
        <v>400</v>
      </c>
      <c r="C110" s="11" t="s">
        <v>401</v>
      </c>
      <c r="D110" s="12" t="s">
        <v>252</v>
      </c>
      <c r="E110" s="12" t="s">
        <v>253</v>
      </c>
      <c r="F110" s="13">
        <v>50000</v>
      </c>
      <c r="G110" s="13">
        <v>50000</v>
      </c>
      <c r="H110" s="13">
        <v>4.35</v>
      </c>
      <c r="I110" s="20" t="s">
        <v>254</v>
      </c>
      <c r="J110" s="21" t="s">
        <v>20</v>
      </c>
      <c r="K110" s="22">
        <f t="shared" si="2"/>
        <v>71</v>
      </c>
      <c r="L110" s="23">
        <f t="shared" si="3"/>
        <v>428.95833333333326</v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</row>
    <row r="111" spans="1:251" s="2" customFormat="1" ht="13.5" customHeight="1">
      <c r="A111" s="10">
        <v>108</v>
      </c>
      <c r="B111" s="10" t="s">
        <v>402</v>
      </c>
      <c r="C111" s="11" t="s">
        <v>403</v>
      </c>
      <c r="D111" s="12" t="s">
        <v>252</v>
      </c>
      <c r="E111" s="12" t="s">
        <v>253</v>
      </c>
      <c r="F111" s="13">
        <v>50000</v>
      </c>
      <c r="G111" s="13">
        <v>50000</v>
      </c>
      <c r="H111" s="13">
        <v>4.35</v>
      </c>
      <c r="I111" s="20" t="s">
        <v>254</v>
      </c>
      <c r="J111" s="21" t="s">
        <v>20</v>
      </c>
      <c r="K111" s="22">
        <f t="shared" si="2"/>
        <v>71</v>
      </c>
      <c r="L111" s="23">
        <f t="shared" si="3"/>
        <v>428.95833333333326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</row>
    <row r="112" spans="1:251" s="2" customFormat="1" ht="13.5" customHeight="1">
      <c r="A112" s="10">
        <v>109</v>
      </c>
      <c r="B112" s="10" t="s">
        <v>404</v>
      </c>
      <c r="C112" s="11" t="s">
        <v>405</v>
      </c>
      <c r="D112" s="12" t="s">
        <v>406</v>
      </c>
      <c r="E112" s="12" t="s">
        <v>399</v>
      </c>
      <c r="F112" s="13">
        <v>50000</v>
      </c>
      <c r="G112" s="13">
        <v>50000</v>
      </c>
      <c r="H112" s="13">
        <v>4.35</v>
      </c>
      <c r="I112" s="20" t="s">
        <v>407</v>
      </c>
      <c r="J112" s="21" t="s">
        <v>20</v>
      </c>
      <c r="K112" s="22">
        <f t="shared" si="2"/>
        <v>70</v>
      </c>
      <c r="L112" s="23">
        <f t="shared" si="3"/>
        <v>422.91666666666663</v>
      </c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</row>
    <row r="113" spans="1:251" s="2" customFormat="1" ht="13.5" customHeight="1">
      <c r="A113" s="10">
        <v>110</v>
      </c>
      <c r="B113" s="10" t="s">
        <v>408</v>
      </c>
      <c r="C113" s="11" t="s">
        <v>409</v>
      </c>
      <c r="D113" s="12" t="s">
        <v>410</v>
      </c>
      <c r="E113" s="12" t="s">
        <v>253</v>
      </c>
      <c r="F113" s="13">
        <v>30000</v>
      </c>
      <c r="G113" s="13">
        <v>30000</v>
      </c>
      <c r="H113" s="13">
        <v>4.35</v>
      </c>
      <c r="I113" s="20" t="s">
        <v>411</v>
      </c>
      <c r="J113" s="21" t="s">
        <v>20</v>
      </c>
      <c r="K113" s="22">
        <f t="shared" si="2"/>
        <v>69</v>
      </c>
      <c r="L113" s="23">
        <f t="shared" si="3"/>
        <v>250.12499999999994</v>
      </c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</row>
    <row r="114" spans="1:251" s="2" customFormat="1" ht="13.5" customHeight="1">
      <c r="A114" s="10">
        <v>111</v>
      </c>
      <c r="B114" s="10" t="s">
        <v>412</v>
      </c>
      <c r="C114" s="11" t="s">
        <v>413</v>
      </c>
      <c r="D114" s="12" t="s">
        <v>257</v>
      </c>
      <c r="E114" s="12" t="s">
        <v>399</v>
      </c>
      <c r="F114" s="13">
        <v>50000</v>
      </c>
      <c r="G114" s="13">
        <v>50000</v>
      </c>
      <c r="H114" s="13">
        <v>4.35</v>
      </c>
      <c r="I114" s="20" t="s">
        <v>259</v>
      </c>
      <c r="J114" s="21" t="s">
        <v>20</v>
      </c>
      <c r="K114" s="22">
        <f t="shared" si="2"/>
        <v>66</v>
      </c>
      <c r="L114" s="23">
        <f t="shared" si="3"/>
        <v>398.74999999999994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</row>
    <row r="115" spans="1:251" s="2" customFormat="1" ht="13.5" customHeight="1">
      <c r="A115" s="10">
        <v>112</v>
      </c>
      <c r="B115" s="10" t="s">
        <v>414</v>
      </c>
      <c r="C115" s="11" t="s">
        <v>415</v>
      </c>
      <c r="D115" s="12" t="s">
        <v>264</v>
      </c>
      <c r="E115" s="12" t="s">
        <v>265</v>
      </c>
      <c r="F115" s="13">
        <v>50000</v>
      </c>
      <c r="G115" s="13">
        <v>50000</v>
      </c>
      <c r="H115" s="13">
        <v>4.35</v>
      </c>
      <c r="I115" s="20" t="s">
        <v>266</v>
      </c>
      <c r="J115" s="21" t="s">
        <v>20</v>
      </c>
      <c r="K115" s="22">
        <f t="shared" si="2"/>
        <v>65</v>
      </c>
      <c r="L115" s="23">
        <f t="shared" si="3"/>
        <v>392.70833333333326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</row>
    <row r="116" spans="1:251" s="2" customFormat="1" ht="13.5" customHeight="1">
      <c r="A116" s="10">
        <v>113</v>
      </c>
      <c r="B116" s="10" t="s">
        <v>416</v>
      </c>
      <c r="C116" s="11" t="s">
        <v>417</v>
      </c>
      <c r="D116" s="12" t="s">
        <v>418</v>
      </c>
      <c r="E116" s="12" t="s">
        <v>419</v>
      </c>
      <c r="F116" s="13">
        <v>50000</v>
      </c>
      <c r="G116" s="13">
        <v>50000</v>
      </c>
      <c r="H116" s="13">
        <v>4.35</v>
      </c>
      <c r="I116" s="20" t="s">
        <v>420</v>
      </c>
      <c r="J116" s="21" t="s">
        <v>20</v>
      </c>
      <c r="K116" s="22">
        <f t="shared" si="2"/>
        <v>63</v>
      </c>
      <c r="L116" s="23">
        <f t="shared" si="3"/>
        <v>380.62499999999994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</row>
    <row r="117" spans="1:251" s="2" customFormat="1" ht="13.5" customHeight="1">
      <c r="A117" s="10">
        <v>114</v>
      </c>
      <c r="B117" s="10" t="s">
        <v>421</v>
      </c>
      <c r="C117" s="11" t="s">
        <v>422</v>
      </c>
      <c r="D117" s="12" t="s">
        <v>423</v>
      </c>
      <c r="E117" s="12" t="s">
        <v>424</v>
      </c>
      <c r="F117" s="13">
        <v>50000</v>
      </c>
      <c r="G117" s="13">
        <v>50000</v>
      </c>
      <c r="H117" s="13">
        <v>4.35</v>
      </c>
      <c r="I117" s="20" t="s">
        <v>425</v>
      </c>
      <c r="J117" s="21" t="s">
        <v>20</v>
      </c>
      <c r="K117" s="22">
        <f t="shared" si="2"/>
        <v>59</v>
      </c>
      <c r="L117" s="23">
        <f t="shared" si="3"/>
        <v>356.45833333333326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</row>
    <row r="118" spans="1:251" s="2" customFormat="1" ht="13.5" customHeight="1">
      <c r="A118" s="10">
        <v>115</v>
      </c>
      <c r="B118" s="10" t="s">
        <v>426</v>
      </c>
      <c r="C118" s="11" t="s">
        <v>427</v>
      </c>
      <c r="D118" s="12" t="s">
        <v>428</v>
      </c>
      <c r="E118" s="12" t="s">
        <v>297</v>
      </c>
      <c r="F118" s="13">
        <v>30000</v>
      </c>
      <c r="G118" s="13">
        <v>30000</v>
      </c>
      <c r="H118" s="13">
        <v>4.35</v>
      </c>
      <c r="I118" s="20" t="s">
        <v>429</v>
      </c>
      <c r="J118" s="21" t="s">
        <v>20</v>
      </c>
      <c r="K118" s="22">
        <f t="shared" si="2"/>
        <v>42</v>
      </c>
      <c r="L118" s="23">
        <f t="shared" si="3"/>
        <v>152.24999999999997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</row>
    <row r="119" spans="1:251" s="2" customFormat="1" ht="13.5" customHeight="1">
      <c r="A119" s="10">
        <v>116</v>
      </c>
      <c r="B119" s="10" t="s">
        <v>430</v>
      </c>
      <c r="C119" s="11" t="s">
        <v>431</v>
      </c>
      <c r="D119" s="12" t="s">
        <v>432</v>
      </c>
      <c r="E119" s="12" t="s">
        <v>433</v>
      </c>
      <c r="F119" s="13">
        <v>50000</v>
      </c>
      <c r="G119" s="13">
        <v>50000</v>
      </c>
      <c r="H119" s="13">
        <v>4.35</v>
      </c>
      <c r="I119" s="20" t="s">
        <v>434</v>
      </c>
      <c r="J119" s="21" t="s">
        <v>20</v>
      </c>
      <c r="K119" s="22">
        <f t="shared" si="2"/>
        <v>41</v>
      </c>
      <c r="L119" s="23">
        <f t="shared" si="3"/>
        <v>247.7083333333333</v>
      </c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</row>
    <row r="120" spans="1:251" s="2" customFormat="1" ht="13.5" customHeight="1">
      <c r="A120" s="10">
        <v>117</v>
      </c>
      <c r="B120" s="10" t="s">
        <v>435</v>
      </c>
      <c r="C120" s="11" t="s">
        <v>436</v>
      </c>
      <c r="D120" s="12" t="s">
        <v>437</v>
      </c>
      <c r="E120" s="12" t="s">
        <v>438</v>
      </c>
      <c r="F120" s="13">
        <v>20000</v>
      </c>
      <c r="G120" s="13">
        <v>20000</v>
      </c>
      <c r="H120" s="13">
        <v>4.35</v>
      </c>
      <c r="I120" s="20" t="s">
        <v>439</v>
      </c>
      <c r="J120" s="21" t="s">
        <v>20</v>
      </c>
      <c r="K120" s="22">
        <f t="shared" si="2"/>
        <v>38</v>
      </c>
      <c r="L120" s="23">
        <f t="shared" si="3"/>
        <v>91.83333333333333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</row>
    <row r="121" spans="1:251" s="2" customFormat="1" ht="13.5" customHeight="1">
      <c r="A121" s="10">
        <v>118</v>
      </c>
      <c r="B121" s="10" t="s">
        <v>440</v>
      </c>
      <c r="C121" s="11" t="s">
        <v>441</v>
      </c>
      <c r="D121" s="12" t="s">
        <v>442</v>
      </c>
      <c r="E121" s="12" t="s">
        <v>443</v>
      </c>
      <c r="F121" s="13">
        <v>50000</v>
      </c>
      <c r="G121" s="13">
        <v>50000</v>
      </c>
      <c r="H121" s="13">
        <v>4.35</v>
      </c>
      <c r="I121" s="20" t="s">
        <v>444</v>
      </c>
      <c r="J121" s="21" t="s">
        <v>20</v>
      </c>
      <c r="K121" s="22">
        <f t="shared" si="2"/>
        <v>24</v>
      </c>
      <c r="L121" s="23">
        <f t="shared" si="3"/>
        <v>144.99999999999997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</row>
    <row r="122" spans="1:251" s="2" customFormat="1" ht="13.5" customHeight="1">
      <c r="A122" s="10">
        <v>119</v>
      </c>
      <c r="B122" s="10" t="s">
        <v>445</v>
      </c>
      <c r="C122" s="11" t="s">
        <v>446</v>
      </c>
      <c r="D122" s="12" t="s">
        <v>447</v>
      </c>
      <c r="E122" s="12" t="s">
        <v>448</v>
      </c>
      <c r="F122" s="13">
        <v>40000</v>
      </c>
      <c r="G122" s="13">
        <v>40000</v>
      </c>
      <c r="H122" s="13">
        <v>4.35</v>
      </c>
      <c r="I122" s="20" t="s">
        <v>449</v>
      </c>
      <c r="J122" s="21" t="s">
        <v>20</v>
      </c>
      <c r="K122" s="22">
        <f t="shared" si="2"/>
        <v>22</v>
      </c>
      <c r="L122" s="23">
        <f t="shared" si="3"/>
        <v>106.33333333333333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</row>
    <row r="123" spans="1:251" s="2" customFormat="1" ht="13.5" customHeight="1">
      <c r="A123" s="10">
        <v>120</v>
      </c>
      <c r="B123" s="10" t="s">
        <v>450</v>
      </c>
      <c r="C123" s="11" t="s">
        <v>451</v>
      </c>
      <c r="D123" s="12" t="s">
        <v>452</v>
      </c>
      <c r="E123" s="12" t="s">
        <v>453</v>
      </c>
      <c r="F123" s="13">
        <v>50000</v>
      </c>
      <c r="G123" s="13">
        <v>50000</v>
      </c>
      <c r="H123" s="13">
        <v>4.35</v>
      </c>
      <c r="I123" s="20" t="s">
        <v>454</v>
      </c>
      <c r="J123" s="21" t="s">
        <v>20</v>
      </c>
      <c r="K123" s="22">
        <f t="shared" si="2"/>
        <v>20</v>
      </c>
      <c r="L123" s="23">
        <f t="shared" si="3"/>
        <v>120.83333333333331</v>
      </c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</row>
    <row r="124" spans="1:251" s="2" customFormat="1" ht="13.5" customHeight="1">
      <c r="A124" s="10">
        <v>121</v>
      </c>
      <c r="B124" s="10" t="s">
        <v>455</v>
      </c>
      <c r="C124" s="11" t="s">
        <v>456</v>
      </c>
      <c r="D124" s="12" t="s">
        <v>457</v>
      </c>
      <c r="E124" s="12" t="s">
        <v>458</v>
      </c>
      <c r="F124" s="13">
        <v>50000</v>
      </c>
      <c r="G124" s="13">
        <v>50000</v>
      </c>
      <c r="H124" s="13">
        <v>4.35</v>
      </c>
      <c r="I124" s="20" t="s">
        <v>459</v>
      </c>
      <c r="J124" s="21" t="s">
        <v>20</v>
      </c>
      <c r="K124" s="22">
        <f t="shared" si="2"/>
        <v>17</v>
      </c>
      <c r="L124" s="23">
        <f t="shared" si="3"/>
        <v>102.70833333333331</v>
      </c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</row>
    <row r="125" spans="1:251" s="2" customFormat="1" ht="13.5" customHeight="1">
      <c r="A125" s="10">
        <v>122</v>
      </c>
      <c r="B125" s="10" t="s">
        <v>460</v>
      </c>
      <c r="C125" s="11" t="s">
        <v>461</v>
      </c>
      <c r="D125" s="12" t="s">
        <v>462</v>
      </c>
      <c r="E125" s="12" t="s">
        <v>463</v>
      </c>
      <c r="F125" s="13">
        <v>30000</v>
      </c>
      <c r="G125" s="13">
        <v>30000</v>
      </c>
      <c r="H125" s="13">
        <v>4.35</v>
      </c>
      <c r="I125" s="20" t="s">
        <v>464</v>
      </c>
      <c r="J125" s="21" t="s">
        <v>20</v>
      </c>
      <c r="K125" s="22">
        <f t="shared" si="2"/>
        <v>15</v>
      </c>
      <c r="L125" s="23">
        <f t="shared" si="3"/>
        <v>54.37499999999999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</row>
    <row r="126" spans="1:251" s="2" customFormat="1" ht="13.5" customHeight="1">
      <c r="A126" s="10">
        <v>123</v>
      </c>
      <c r="B126" s="10" t="s">
        <v>465</v>
      </c>
      <c r="C126" s="11" t="s">
        <v>466</v>
      </c>
      <c r="D126" s="12" t="s">
        <v>467</v>
      </c>
      <c r="E126" s="12" t="s">
        <v>468</v>
      </c>
      <c r="F126" s="13">
        <v>30000</v>
      </c>
      <c r="G126" s="13">
        <v>30000</v>
      </c>
      <c r="H126" s="13">
        <v>4.35</v>
      </c>
      <c r="I126" s="20" t="s">
        <v>469</v>
      </c>
      <c r="J126" s="21" t="s">
        <v>20</v>
      </c>
      <c r="K126" s="22">
        <f t="shared" si="2"/>
        <v>13</v>
      </c>
      <c r="L126" s="23">
        <f t="shared" si="3"/>
        <v>47.12499999999999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</row>
    <row r="127" spans="1:251" s="2" customFormat="1" ht="13.5" customHeight="1">
      <c r="A127" s="10">
        <v>124</v>
      </c>
      <c r="B127" s="10" t="s">
        <v>470</v>
      </c>
      <c r="C127" s="11" t="s">
        <v>471</v>
      </c>
      <c r="D127" s="12" t="s">
        <v>472</v>
      </c>
      <c r="E127" s="12" t="s">
        <v>316</v>
      </c>
      <c r="F127" s="13">
        <v>50000</v>
      </c>
      <c r="G127" s="13">
        <v>50000</v>
      </c>
      <c r="H127" s="13">
        <v>4.35</v>
      </c>
      <c r="I127" s="20" t="s">
        <v>473</v>
      </c>
      <c r="J127" s="21" t="s">
        <v>20</v>
      </c>
      <c r="K127" s="22">
        <f t="shared" si="2"/>
        <v>11</v>
      </c>
      <c r="L127" s="23">
        <f t="shared" si="3"/>
        <v>66.45833333333331</v>
      </c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</row>
    <row r="128" spans="1:251" s="2" customFormat="1" ht="13.5" customHeight="1">
      <c r="A128" s="10">
        <v>125</v>
      </c>
      <c r="B128" s="10" t="s">
        <v>474</v>
      </c>
      <c r="C128" s="11" t="s">
        <v>475</v>
      </c>
      <c r="D128" s="12" t="s">
        <v>476</v>
      </c>
      <c r="E128" s="12" t="s">
        <v>477</v>
      </c>
      <c r="F128" s="13">
        <v>50000</v>
      </c>
      <c r="G128" s="13">
        <v>50000</v>
      </c>
      <c r="H128" s="13">
        <v>4.35</v>
      </c>
      <c r="I128" s="20" t="s">
        <v>478</v>
      </c>
      <c r="J128" s="21" t="s">
        <v>20</v>
      </c>
      <c r="K128" s="22">
        <f t="shared" si="2"/>
        <v>8</v>
      </c>
      <c r="L128" s="23">
        <f t="shared" si="3"/>
        <v>48.33333333333333</v>
      </c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</row>
    <row r="129" spans="1:251" s="2" customFormat="1" ht="13.5" customHeight="1">
      <c r="A129" s="10">
        <v>126</v>
      </c>
      <c r="B129" s="10" t="s">
        <v>479</v>
      </c>
      <c r="C129" s="11" t="s">
        <v>480</v>
      </c>
      <c r="D129" s="12" t="s">
        <v>476</v>
      </c>
      <c r="E129" s="12" t="s">
        <v>481</v>
      </c>
      <c r="F129" s="13">
        <v>10000</v>
      </c>
      <c r="G129" s="13">
        <v>10000</v>
      </c>
      <c r="H129" s="13">
        <v>4.35</v>
      </c>
      <c r="I129" s="20" t="s">
        <v>478</v>
      </c>
      <c r="J129" s="21" t="s">
        <v>20</v>
      </c>
      <c r="K129" s="22">
        <f t="shared" si="2"/>
        <v>8</v>
      </c>
      <c r="L129" s="23">
        <f t="shared" si="3"/>
        <v>9.666666666666666</v>
      </c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</row>
    <row r="130" spans="1:251" s="2" customFormat="1" ht="13.5" customHeight="1">
      <c r="A130" s="10">
        <v>127</v>
      </c>
      <c r="B130" s="10" t="s">
        <v>482</v>
      </c>
      <c r="C130" s="11" t="s">
        <v>480</v>
      </c>
      <c r="D130" s="12" t="s">
        <v>476</v>
      </c>
      <c r="E130" s="12" t="s">
        <v>481</v>
      </c>
      <c r="F130" s="13">
        <v>10000</v>
      </c>
      <c r="G130" s="13">
        <v>10000</v>
      </c>
      <c r="H130" s="13">
        <v>4.35</v>
      </c>
      <c r="I130" s="20" t="s">
        <v>478</v>
      </c>
      <c r="J130" s="21" t="s">
        <v>20</v>
      </c>
      <c r="K130" s="22">
        <f t="shared" si="2"/>
        <v>8</v>
      </c>
      <c r="L130" s="23">
        <f t="shared" si="3"/>
        <v>9.666666666666666</v>
      </c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</row>
    <row r="131" spans="1:251" s="2" customFormat="1" ht="13.5" customHeight="1">
      <c r="A131" s="10">
        <v>128</v>
      </c>
      <c r="B131" s="10" t="s">
        <v>483</v>
      </c>
      <c r="C131" s="11" t="s">
        <v>480</v>
      </c>
      <c r="D131" s="12" t="s">
        <v>476</v>
      </c>
      <c r="E131" s="12" t="s">
        <v>481</v>
      </c>
      <c r="F131" s="13">
        <v>10000</v>
      </c>
      <c r="G131" s="13">
        <v>10000</v>
      </c>
      <c r="H131" s="13">
        <v>4.35</v>
      </c>
      <c r="I131" s="20" t="s">
        <v>478</v>
      </c>
      <c r="J131" s="21" t="s">
        <v>20</v>
      </c>
      <c r="K131" s="22">
        <f t="shared" si="2"/>
        <v>8</v>
      </c>
      <c r="L131" s="23">
        <f t="shared" si="3"/>
        <v>9.666666666666666</v>
      </c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</row>
    <row r="132" spans="1:251" s="2" customFormat="1" ht="13.5" customHeight="1">
      <c r="A132" s="10">
        <v>129</v>
      </c>
      <c r="B132" s="10" t="s">
        <v>484</v>
      </c>
      <c r="C132" s="11" t="s">
        <v>480</v>
      </c>
      <c r="D132" s="12" t="s">
        <v>476</v>
      </c>
      <c r="E132" s="12" t="s">
        <v>481</v>
      </c>
      <c r="F132" s="13">
        <v>10000</v>
      </c>
      <c r="G132" s="13">
        <v>10000</v>
      </c>
      <c r="H132" s="13">
        <v>4.35</v>
      </c>
      <c r="I132" s="20" t="s">
        <v>478</v>
      </c>
      <c r="J132" s="21" t="s">
        <v>20</v>
      </c>
      <c r="K132" s="22">
        <f aca="true" t="shared" si="4" ref="K132:K195">J132-I132</f>
        <v>8</v>
      </c>
      <c r="L132" s="23">
        <f aca="true" t="shared" si="5" ref="L132:L195">G132*H132*K132/36000</f>
        <v>9.666666666666666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</row>
    <row r="133" spans="1:251" s="2" customFormat="1" ht="13.5" customHeight="1">
      <c r="A133" s="10">
        <v>130</v>
      </c>
      <c r="B133" s="10" t="s">
        <v>485</v>
      </c>
      <c r="C133" s="11" t="s">
        <v>480</v>
      </c>
      <c r="D133" s="12" t="s">
        <v>476</v>
      </c>
      <c r="E133" s="12" t="s">
        <v>481</v>
      </c>
      <c r="F133" s="13">
        <v>10000</v>
      </c>
      <c r="G133" s="13">
        <v>10000</v>
      </c>
      <c r="H133" s="13">
        <v>4.35</v>
      </c>
      <c r="I133" s="20" t="s">
        <v>478</v>
      </c>
      <c r="J133" s="21" t="s">
        <v>20</v>
      </c>
      <c r="K133" s="22">
        <f t="shared" si="4"/>
        <v>8</v>
      </c>
      <c r="L133" s="23">
        <f t="shared" si="5"/>
        <v>9.666666666666666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</row>
    <row r="134" spans="1:251" s="2" customFormat="1" ht="13.5" customHeight="1">
      <c r="A134" s="10">
        <v>131</v>
      </c>
      <c r="B134" s="10" t="s">
        <v>486</v>
      </c>
      <c r="C134" s="11" t="s">
        <v>487</v>
      </c>
      <c r="D134" s="12" t="s">
        <v>488</v>
      </c>
      <c r="E134" s="12" t="s">
        <v>489</v>
      </c>
      <c r="F134" s="13">
        <v>50000</v>
      </c>
      <c r="G134" s="13">
        <v>50000</v>
      </c>
      <c r="H134" s="13">
        <v>4.35</v>
      </c>
      <c r="I134" s="20" t="s">
        <v>490</v>
      </c>
      <c r="J134" s="21" t="s">
        <v>20</v>
      </c>
      <c r="K134" s="22">
        <f t="shared" si="4"/>
        <v>6</v>
      </c>
      <c r="L134" s="23">
        <f t="shared" si="5"/>
        <v>36.24999999999999</v>
      </c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</row>
    <row r="135" spans="1:251" s="2" customFormat="1" ht="13.5" customHeight="1">
      <c r="A135" s="10">
        <v>132</v>
      </c>
      <c r="B135" s="10" t="s">
        <v>491</v>
      </c>
      <c r="C135" s="11" t="s">
        <v>492</v>
      </c>
      <c r="D135" s="12" t="s">
        <v>488</v>
      </c>
      <c r="E135" s="12" t="s">
        <v>489</v>
      </c>
      <c r="F135" s="13">
        <v>50000</v>
      </c>
      <c r="G135" s="13">
        <v>50000</v>
      </c>
      <c r="H135" s="13">
        <v>4.35</v>
      </c>
      <c r="I135" s="20" t="s">
        <v>490</v>
      </c>
      <c r="J135" s="21" t="s">
        <v>20</v>
      </c>
      <c r="K135" s="22">
        <f t="shared" si="4"/>
        <v>6</v>
      </c>
      <c r="L135" s="23">
        <f t="shared" si="5"/>
        <v>36.24999999999999</v>
      </c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</row>
    <row r="136" spans="1:251" s="2" customFormat="1" ht="13.5" customHeight="1">
      <c r="A136" s="10">
        <v>133</v>
      </c>
      <c r="B136" s="10" t="s">
        <v>493</v>
      </c>
      <c r="C136" s="11" t="s">
        <v>494</v>
      </c>
      <c r="D136" s="12" t="s">
        <v>495</v>
      </c>
      <c r="E136" s="12" t="s">
        <v>468</v>
      </c>
      <c r="F136" s="13">
        <v>20000</v>
      </c>
      <c r="G136" s="13">
        <v>20000</v>
      </c>
      <c r="H136" s="13">
        <v>4.35</v>
      </c>
      <c r="I136" s="20" t="s">
        <v>496</v>
      </c>
      <c r="J136" s="21" t="s">
        <v>20</v>
      </c>
      <c r="K136" s="22">
        <f t="shared" si="4"/>
        <v>1</v>
      </c>
      <c r="L136" s="23">
        <f t="shared" si="5"/>
        <v>2.4166666666666665</v>
      </c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</row>
    <row r="137" spans="1:251" s="2" customFormat="1" ht="13.5" customHeight="1">
      <c r="A137" s="10">
        <v>134</v>
      </c>
      <c r="B137" s="10" t="s">
        <v>497</v>
      </c>
      <c r="C137" s="11" t="s">
        <v>494</v>
      </c>
      <c r="D137" s="12" t="s">
        <v>495</v>
      </c>
      <c r="E137" s="12" t="s">
        <v>468</v>
      </c>
      <c r="F137" s="13">
        <v>30000</v>
      </c>
      <c r="G137" s="13">
        <v>30000</v>
      </c>
      <c r="H137" s="13">
        <v>4.35</v>
      </c>
      <c r="I137" s="20" t="s">
        <v>496</v>
      </c>
      <c r="J137" s="21" t="s">
        <v>20</v>
      </c>
      <c r="K137" s="22">
        <f t="shared" si="4"/>
        <v>1</v>
      </c>
      <c r="L137" s="23">
        <f t="shared" si="5"/>
        <v>3.6249999999999996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</row>
    <row r="138" spans="1:251" s="2" customFormat="1" ht="13.5" customHeight="1">
      <c r="A138" s="10">
        <v>135</v>
      </c>
      <c r="B138" s="10" t="s">
        <v>498</v>
      </c>
      <c r="C138" s="11" t="s">
        <v>499</v>
      </c>
      <c r="D138" s="12" t="s">
        <v>495</v>
      </c>
      <c r="E138" s="12" t="s">
        <v>321</v>
      </c>
      <c r="F138" s="13">
        <v>30000</v>
      </c>
      <c r="G138" s="13">
        <v>30000</v>
      </c>
      <c r="H138" s="13">
        <v>4.35</v>
      </c>
      <c r="I138" s="20" t="s">
        <v>496</v>
      </c>
      <c r="J138" s="21" t="s">
        <v>20</v>
      </c>
      <c r="K138" s="22">
        <f t="shared" si="4"/>
        <v>1</v>
      </c>
      <c r="L138" s="23">
        <f t="shared" si="5"/>
        <v>3.6249999999999996</v>
      </c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</row>
    <row r="139" spans="1:251" s="2" customFormat="1" ht="13.5" customHeight="1">
      <c r="A139" s="10">
        <v>136</v>
      </c>
      <c r="B139" s="10" t="s">
        <v>500</v>
      </c>
      <c r="C139" s="11" t="s">
        <v>501</v>
      </c>
      <c r="D139" s="12" t="s">
        <v>495</v>
      </c>
      <c r="E139" s="12" t="s">
        <v>502</v>
      </c>
      <c r="F139" s="13">
        <v>50000</v>
      </c>
      <c r="G139" s="13">
        <v>50000</v>
      </c>
      <c r="H139" s="13">
        <v>4.35</v>
      </c>
      <c r="I139" s="20" t="s">
        <v>496</v>
      </c>
      <c r="J139" s="21" t="s">
        <v>20</v>
      </c>
      <c r="K139" s="22">
        <f t="shared" si="4"/>
        <v>1</v>
      </c>
      <c r="L139" s="23">
        <f t="shared" si="5"/>
        <v>6.041666666666666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</row>
    <row r="140" spans="1:251" s="2" customFormat="1" ht="13.5" customHeight="1">
      <c r="A140" s="10">
        <v>137</v>
      </c>
      <c r="B140" s="10" t="s">
        <v>503</v>
      </c>
      <c r="C140" s="11" t="s">
        <v>504</v>
      </c>
      <c r="D140" s="12" t="s">
        <v>40</v>
      </c>
      <c r="E140" s="12" t="s">
        <v>399</v>
      </c>
      <c r="F140" s="13">
        <v>50000</v>
      </c>
      <c r="G140" s="13">
        <v>50000</v>
      </c>
      <c r="H140" s="13">
        <v>4.35</v>
      </c>
      <c r="I140" s="20" t="s">
        <v>25</v>
      </c>
      <c r="J140" s="21" t="s">
        <v>20</v>
      </c>
      <c r="K140" s="22">
        <f t="shared" si="4"/>
        <v>365</v>
      </c>
      <c r="L140" s="23">
        <f t="shared" si="5"/>
        <v>2205.208333333333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</row>
    <row r="141" spans="1:251" s="2" customFormat="1" ht="13.5" customHeight="1">
      <c r="A141" s="10">
        <v>138</v>
      </c>
      <c r="B141" s="10" t="s">
        <v>505</v>
      </c>
      <c r="C141" s="11" t="s">
        <v>506</v>
      </c>
      <c r="D141" s="12" t="s">
        <v>507</v>
      </c>
      <c r="E141" s="12" t="s">
        <v>508</v>
      </c>
      <c r="F141" s="13">
        <v>30000</v>
      </c>
      <c r="G141" s="13">
        <v>30000</v>
      </c>
      <c r="H141" s="13">
        <v>4.35</v>
      </c>
      <c r="I141" s="20" t="s">
        <v>25</v>
      </c>
      <c r="J141" s="21" t="s">
        <v>20</v>
      </c>
      <c r="K141" s="22">
        <f t="shared" si="4"/>
        <v>365</v>
      </c>
      <c r="L141" s="23">
        <f t="shared" si="5"/>
        <v>1323.1249999999998</v>
      </c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</row>
    <row r="142" spans="1:251" s="2" customFormat="1" ht="13.5" customHeight="1">
      <c r="A142" s="10">
        <v>139</v>
      </c>
      <c r="B142" s="10" t="s">
        <v>509</v>
      </c>
      <c r="C142" s="11" t="s">
        <v>510</v>
      </c>
      <c r="D142" s="12" t="s">
        <v>511</v>
      </c>
      <c r="E142" s="12" t="s">
        <v>296</v>
      </c>
      <c r="F142" s="13">
        <v>20000</v>
      </c>
      <c r="G142" s="13">
        <v>10777.85</v>
      </c>
      <c r="H142" s="13">
        <v>4.35</v>
      </c>
      <c r="I142" s="20" t="s">
        <v>25</v>
      </c>
      <c r="J142" s="21" t="s">
        <v>20</v>
      </c>
      <c r="K142" s="22">
        <f t="shared" si="4"/>
        <v>365</v>
      </c>
      <c r="L142" s="23">
        <f t="shared" si="5"/>
        <v>475.3480927083333</v>
      </c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</row>
    <row r="143" spans="1:251" s="2" customFormat="1" ht="13.5" customHeight="1">
      <c r="A143" s="10">
        <v>140</v>
      </c>
      <c r="B143" s="10" t="s">
        <v>512</v>
      </c>
      <c r="C143" s="11" t="s">
        <v>513</v>
      </c>
      <c r="D143" s="12" t="s">
        <v>514</v>
      </c>
      <c r="E143" s="12" t="s">
        <v>515</v>
      </c>
      <c r="F143" s="13">
        <v>20000</v>
      </c>
      <c r="G143" s="13">
        <v>20000</v>
      </c>
      <c r="H143" s="13">
        <v>4.35</v>
      </c>
      <c r="I143" s="20" t="s">
        <v>516</v>
      </c>
      <c r="J143" s="21" t="s">
        <v>20</v>
      </c>
      <c r="K143" s="22">
        <f t="shared" si="4"/>
        <v>345</v>
      </c>
      <c r="L143" s="23">
        <f t="shared" si="5"/>
        <v>833.75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</row>
    <row r="144" spans="1:251" s="2" customFormat="1" ht="13.5" customHeight="1">
      <c r="A144" s="10">
        <v>141</v>
      </c>
      <c r="B144" s="10" t="s">
        <v>517</v>
      </c>
      <c r="C144" s="11" t="s">
        <v>518</v>
      </c>
      <c r="D144" s="12" t="s">
        <v>519</v>
      </c>
      <c r="E144" s="12" t="s">
        <v>520</v>
      </c>
      <c r="F144" s="13">
        <v>50000</v>
      </c>
      <c r="G144" s="13">
        <v>50000</v>
      </c>
      <c r="H144" s="13">
        <v>4.35</v>
      </c>
      <c r="I144" s="20" t="s">
        <v>521</v>
      </c>
      <c r="J144" s="21" t="s">
        <v>20</v>
      </c>
      <c r="K144" s="22">
        <f t="shared" si="4"/>
        <v>198</v>
      </c>
      <c r="L144" s="23">
        <f t="shared" si="5"/>
        <v>1196.2499999999998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</row>
    <row r="145" spans="1:251" s="2" customFormat="1" ht="13.5" customHeight="1">
      <c r="A145" s="10">
        <v>142</v>
      </c>
      <c r="B145" s="10" t="s">
        <v>522</v>
      </c>
      <c r="C145" s="11" t="s">
        <v>523</v>
      </c>
      <c r="D145" s="12" t="s">
        <v>168</v>
      </c>
      <c r="E145" s="12" t="s">
        <v>169</v>
      </c>
      <c r="F145" s="13">
        <v>20000</v>
      </c>
      <c r="G145" s="13">
        <v>20000</v>
      </c>
      <c r="H145" s="13">
        <v>4.35</v>
      </c>
      <c r="I145" s="20" t="s">
        <v>170</v>
      </c>
      <c r="J145" s="21" t="s">
        <v>20</v>
      </c>
      <c r="K145" s="22">
        <f t="shared" si="4"/>
        <v>122</v>
      </c>
      <c r="L145" s="23">
        <f t="shared" si="5"/>
        <v>294.8333333333333</v>
      </c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</row>
    <row r="146" spans="1:251" s="2" customFormat="1" ht="13.5" customHeight="1">
      <c r="A146" s="10">
        <v>143</v>
      </c>
      <c r="B146" s="10" t="s">
        <v>524</v>
      </c>
      <c r="C146" s="11" t="s">
        <v>525</v>
      </c>
      <c r="D146" s="12" t="s">
        <v>380</v>
      </c>
      <c r="E146" s="12" t="s">
        <v>381</v>
      </c>
      <c r="F146" s="13">
        <v>50000</v>
      </c>
      <c r="G146" s="13">
        <v>50000</v>
      </c>
      <c r="H146" s="13">
        <v>4.35</v>
      </c>
      <c r="I146" s="20" t="s">
        <v>382</v>
      </c>
      <c r="J146" s="21" t="s">
        <v>20</v>
      </c>
      <c r="K146" s="22">
        <f t="shared" si="4"/>
        <v>94</v>
      </c>
      <c r="L146" s="23">
        <f t="shared" si="5"/>
        <v>567.9166666666665</v>
      </c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</row>
    <row r="147" spans="1:251" s="2" customFormat="1" ht="13.5" customHeight="1">
      <c r="A147" s="10">
        <v>144</v>
      </c>
      <c r="B147" s="10" t="s">
        <v>526</v>
      </c>
      <c r="C147" s="11" t="s">
        <v>527</v>
      </c>
      <c r="D147" s="12" t="s">
        <v>528</v>
      </c>
      <c r="E147" s="12" t="s">
        <v>529</v>
      </c>
      <c r="F147" s="13">
        <v>50000</v>
      </c>
      <c r="G147" s="13">
        <v>50000</v>
      </c>
      <c r="H147" s="13">
        <v>4.35</v>
      </c>
      <c r="I147" s="20" t="s">
        <v>530</v>
      </c>
      <c r="J147" s="21" t="s">
        <v>20</v>
      </c>
      <c r="K147" s="22">
        <f t="shared" si="4"/>
        <v>87</v>
      </c>
      <c r="L147" s="23">
        <f t="shared" si="5"/>
        <v>525.6249999999999</v>
      </c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</row>
    <row r="148" spans="1:251" s="2" customFormat="1" ht="13.5" customHeight="1">
      <c r="A148" s="10">
        <v>145</v>
      </c>
      <c r="B148" s="10" t="s">
        <v>531</v>
      </c>
      <c r="C148" s="11" t="s">
        <v>532</v>
      </c>
      <c r="D148" s="12" t="s">
        <v>206</v>
      </c>
      <c r="E148" s="12" t="s">
        <v>533</v>
      </c>
      <c r="F148" s="13">
        <v>50000</v>
      </c>
      <c r="G148" s="13">
        <v>50000</v>
      </c>
      <c r="H148" s="13">
        <v>4.35</v>
      </c>
      <c r="I148" s="20" t="s">
        <v>208</v>
      </c>
      <c r="J148" s="21" t="s">
        <v>20</v>
      </c>
      <c r="K148" s="22">
        <f t="shared" si="4"/>
        <v>79</v>
      </c>
      <c r="L148" s="23">
        <f t="shared" si="5"/>
        <v>477.2916666666666</v>
      </c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</row>
    <row r="149" spans="1:251" s="2" customFormat="1" ht="13.5" customHeight="1">
      <c r="A149" s="10">
        <v>146</v>
      </c>
      <c r="B149" s="10" t="s">
        <v>534</v>
      </c>
      <c r="C149" s="11" t="s">
        <v>535</v>
      </c>
      <c r="D149" s="12" t="s">
        <v>206</v>
      </c>
      <c r="E149" s="12" t="s">
        <v>207</v>
      </c>
      <c r="F149" s="13">
        <v>50000</v>
      </c>
      <c r="G149" s="13">
        <v>50000</v>
      </c>
      <c r="H149" s="13">
        <v>4.35</v>
      </c>
      <c r="I149" s="20" t="s">
        <v>208</v>
      </c>
      <c r="J149" s="21" t="s">
        <v>20</v>
      </c>
      <c r="K149" s="22">
        <f t="shared" si="4"/>
        <v>79</v>
      </c>
      <c r="L149" s="23">
        <f t="shared" si="5"/>
        <v>477.2916666666666</v>
      </c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</row>
    <row r="150" spans="1:251" s="2" customFormat="1" ht="13.5" customHeight="1">
      <c r="A150" s="10">
        <v>147</v>
      </c>
      <c r="B150" s="10" t="s">
        <v>536</v>
      </c>
      <c r="C150" s="11" t="s">
        <v>537</v>
      </c>
      <c r="D150" s="12" t="s">
        <v>243</v>
      </c>
      <c r="E150" s="12" t="s">
        <v>244</v>
      </c>
      <c r="F150" s="13">
        <v>50000</v>
      </c>
      <c r="G150" s="13">
        <v>50000</v>
      </c>
      <c r="H150" s="13">
        <v>4.35</v>
      </c>
      <c r="I150" s="20" t="s">
        <v>245</v>
      </c>
      <c r="J150" s="21" t="s">
        <v>20</v>
      </c>
      <c r="K150" s="22">
        <f t="shared" si="4"/>
        <v>72</v>
      </c>
      <c r="L150" s="23">
        <f t="shared" si="5"/>
        <v>434.99999999999994</v>
      </c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</row>
    <row r="151" spans="1:251" s="2" customFormat="1" ht="13.5" customHeight="1">
      <c r="A151" s="10">
        <v>148</v>
      </c>
      <c r="B151" s="10" t="s">
        <v>538</v>
      </c>
      <c r="C151" s="11" t="s">
        <v>539</v>
      </c>
      <c r="D151" s="12" t="s">
        <v>264</v>
      </c>
      <c r="E151" s="12" t="s">
        <v>265</v>
      </c>
      <c r="F151" s="13">
        <v>50000</v>
      </c>
      <c r="G151" s="13">
        <v>50000</v>
      </c>
      <c r="H151" s="13">
        <v>4.35</v>
      </c>
      <c r="I151" s="20" t="s">
        <v>266</v>
      </c>
      <c r="J151" s="21" t="s">
        <v>20</v>
      </c>
      <c r="K151" s="22">
        <f t="shared" si="4"/>
        <v>65</v>
      </c>
      <c r="L151" s="23">
        <f t="shared" si="5"/>
        <v>392.70833333333326</v>
      </c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</row>
    <row r="152" spans="1:251" s="2" customFormat="1" ht="13.5" customHeight="1">
      <c r="A152" s="10">
        <v>149</v>
      </c>
      <c r="B152" s="10" t="s">
        <v>540</v>
      </c>
      <c r="C152" s="11" t="s">
        <v>541</v>
      </c>
      <c r="D152" s="12" t="s">
        <v>542</v>
      </c>
      <c r="E152" s="12" t="s">
        <v>543</v>
      </c>
      <c r="F152" s="13">
        <v>50000</v>
      </c>
      <c r="G152" s="13">
        <v>50000</v>
      </c>
      <c r="H152" s="13">
        <v>4.35</v>
      </c>
      <c r="I152" s="20" t="s">
        <v>25</v>
      </c>
      <c r="J152" s="21" t="s">
        <v>20</v>
      </c>
      <c r="K152" s="22">
        <f t="shared" si="4"/>
        <v>365</v>
      </c>
      <c r="L152" s="23">
        <f t="shared" si="5"/>
        <v>2205.208333333333</v>
      </c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</row>
    <row r="153" spans="1:251" s="2" customFormat="1" ht="13.5" customHeight="1">
      <c r="A153" s="10">
        <v>150</v>
      </c>
      <c r="B153" s="10" t="s">
        <v>544</v>
      </c>
      <c r="C153" s="11" t="s">
        <v>545</v>
      </c>
      <c r="D153" s="12" t="s">
        <v>546</v>
      </c>
      <c r="E153" s="12" t="s">
        <v>547</v>
      </c>
      <c r="F153" s="13">
        <v>38000</v>
      </c>
      <c r="G153" s="13">
        <v>38000</v>
      </c>
      <c r="H153" s="13">
        <v>4.35</v>
      </c>
      <c r="I153" s="20" t="s">
        <v>25</v>
      </c>
      <c r="J153" s="21" t="s">
        <v>20</v>
      </c>
      <c r="K153" s="22">
        <f t="shared" si="4"/>
        <v>365</v>
      </c>
      <c r="L153" s="23">
        <f t="shared" si="5"/>
        <v>1675.9583333333333</v>
      </c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</row>
    <row r="154" spans="1:251" s="2" customFormat="1" ht="13.5" customHeight="1">
      <c r="A154" s="10">
        <v>151</v>
      </c>
      <c r="B154" s="10" t="s">
        <v>548</v>
      </c>
      <c r="C154" s="11" t="s">
        <v>549</v>
      </c>
      <c r="D154" s="12" t="s">
        <v>48</v>
      </c>
      <c r="E154" s="12" t="s">
        <v>399</v>
      </c>
      <c r="F154" s="13">
        <v>50000</v>
      </c>
      <c r="G154" s="13">
        <v>50000</v>
      </c>
      <c r="H154" s="13">
        <v>4.35</v>
      </c>
      <c r="I154" s="20" t="s">
        <v>25</v>
      </c>
      <c r="J154" s="21" t="s">
        <v>20</v>
      </c>
      <c r="K154" s="22">
        <f t="shared" si="4"/>
        <v>365</v>
      </c>
      <c r="L154" s="23">
        <f t="shared" si="5"/>
        <v>2205.208333333333</v>
      </c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</row>
    <row r="155" spans="1:251" s="2" customFormat="1" ht="13.5" customHeight="1">
      <c r="A155" s="10">
        <v>152</v>
      </c>
      <c r="B155" s="10" t="s">
        <v>550</v>
      </c>
      <c r="C155" s="11" t="s">
        <v>551</v>
      </c>
      <c r="D155" s="12" t="s">
        <v>552</v>
      </c>
      <c r="E155" s="12" t="s">
        <v>553</v>
      </c>
      <c r="F155" s="13">
        <v>50000</v>
      </c>
      <c r="G155" s="13">
        <v>50000</v>
      </c>
      <c r="H155" s="13">
        <v>4.35</v>
      </c>
      <c r="I155" s="20" t="s">
        <v>25</v>
      </c>
      <c r="J155" s="21" t="s">
        <v>20</v>
      </c>
      <c r="K155" s="22">
        <f t="shared" si="4"/>
        <v>365</v>
      </c>
      <c r="L155" s="23">
        <f t="shared" si="5"/>
        <v>2205.208333333333</v>
      </c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</row>
    <row r="156" spans="1:251" s="2" customFormat="1" ht="13.5" customHeight="1">
      <c r="A156" s="10">
        <v>153</v>
      </c>
      <c r="B156" s="10" t="s">
        <v>554</v>
      </c>
      <c r="C156" s="11" t="s">
        <v>555</v>
      </c>
      <c r="D156" s="12" t="s">
        <v>556</v>
      </c>
      <c r="E156" s="12" t="s">
        <v>557</v>
      </c>
      <c r="F156" s="13">
        <v>30000</v>
      </c>
      <c r="G156" s="13">
        <v>30000</v>
      </c>
      <c r="H156" s="13">
        <v>4.35</v>
      </c>
      <c r="I156" s="20" t="s">
        <v>558</v>
      </c>
      <c r="J156" s="21" t="s">
        <v>20</v>
      </c>
      <c r="K156" s="22">
        <f t="shared" si="4"/>
        <v>326</v>
      </c>
      <c r="L156" s="23">
        <f t="shared" si="5"/>
        <v>1181.7499999999998</v>
      </c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</row>
    <row r="157" spans="1:251" s="2" customFormat="1" ht="13.5" customHeight="1">
      <c r="A157" s="10">
        <v>154</v>
      </c>
      <c r="B157" s="10" t="s">
        <v>559</v>
      </c>
      <c r="C157" s="11" t="s">
        <v>560</v>
      </c>
      <c r="D157" s="12" t="s">
        <v>561</v>
      </c>
      <c r="E157" s="12" t="s">
        <v>321</v>
      </c>
      <c r="F157" s="13">
        <v>50000</v>
      </c>
      <c r="G157" s="13">
        <v>50000</v>
      </c>
      <c r="H157" s="13">
        <v>4.35</v>
      </c>
      <c r="I157" s="20" t="s">
        <v>25</v>
      </c>
      <c r="J157" s="21" t="s">
        <v>20</v>
      </c>
      <c r="K157" s="22">
        <f t="shared" si="4"/>
        <v>365</v>
      </c>
      <c r="L157" s="23">
        <f t="shared" si="5"/>
        <v>2205.208333333333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</row>
    <row r="158" spans="1:251" s="2" customFormat="1" ht="13.5" customHeight="1">
      <c r="A158" s="10">
        <v>155</v>
      </c>
      <c r="B158" s="10" t="s">
        <v>562</v>
      </c>
      <c r="C158" s="11" t="s">
        <v>563</v>
      </c>
      <c r="D158" s="12" t="s">
        <v>325</v>
      </c>
      <c r="E158" s="12" t="s">
        <v>564</v>
      </c>
      <c r="F158" s="13">
        <v>20000</v>
      </c>
      <c r="G158" s="13">
        <v>20000</v>
      </c>
      <c r="H158" s="13">
        <v>4.35</v>
      </c>
      <c r="I158" s="20" t="s">
        <v>327</v>
      </c>
      <c r="J158" s="21" t="s">
        <v>20</v>
      </c>
      <c r="K158" s="22">
        <f t="shared" si="4"/>
        <v>350</v>
      </c>
      <c r="L158" s="23">
        <f t="shared" si="5"/>
        <v>845.8333333333334</v>
      </c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</row>
    <row r="159" spans="1:251" s="2" customFormat="1" ht="13.5" customHeight="1">
      <c r="A159" s="10">
        <v>156</v>
      </c>
      <c r="B159" s="10" t="s">
        <v>565</v>
      </c>
      <c r="C159" s="11" t="s">
        <v>566</v>
      </c>
      <c r="D159" s="12" t="s">
        <v>567</v>
      </c>
      <c r="E159" s="12" t="s">
        <v>568</v>
      </c>
      <c r="F159" s="13">
        <v>50000</v>
      </c>
      <c r="G159" s="13">
        <v>50000</v>
      </c>
      <c r="H159" s="13">
        <v>4.35</v>
      </c>
      <c r="I159" s="20" t="s">
        <v>569</v>
      </c>
      <c r="J159" s="21" t="s">
        <v>20</v>
      </c>
      <c r="K159" s="22">
        <f t="shared" si="4"/>
        <v>340</v>
      </c>
      <c r="L159" s="23">
        <f t="shared" si="5"/>
        <v>2054.166666666666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</row>
    <row r="160" spans="1:251" s="2" customFormat="1" ht="13.5" customHeight="1">
      <c r="A160" s="10">
        <v>157</v>
      </c>
      <c r="B160" s="10" t="s">
        <v>570</v>
      </c>
      <c r="C160" s="11" t="s">
        <v>571</v>
      </c>
      <c r="D160" s="12" t="s">
        <v>572</v>
      </c>
      <c r="E160" s="12" t="s">
        <v>573</v>
      </c>
      <c r="F160" s="13">
        <v>47000</v>
      </c>
      <c r="G160" s="13">
        <v>47000</v>
      </c>
      <c r="H160" s="13">
        <v>4.35</v>
      </c>
      <c r="I160" s="20" t="s">
        <v>574</v>
      </c>
      <c r="J160" s="21" t="s">
        <v>20</v>
      </c>
      <c r="K160" s="22">
        <f t="shared" si="4"/>
        <v>344</v>
      </c>
      <c r="L160" s="23">
        <f t="shared" si="5"/>
        <v>1953.633333333333</v>
      </c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</row>
    <row r="161" spans="1:251" s="2" customFormat="1" ht="13.5" customHeight="1">
      <c r="A161" s="10">
        <v>158</v>
      </c>
      <c r="B161" s="10" t="s">
        <v>575</v>
      </c>
      <c r="C161" s="11" t="s">
        <v>576</v>
      </c>
      <c r="D161" s="12" t="s">
        <v>58</v>
      </c>
      <c r="E161" s="12" t="s">
        <v>59</v>
      </c>
      <c r="F161" s="13">
        <v>30000</v>
      </c>
      <c r="G161" s="13">
        <v>30000</v>
      </c>
      <c r="H161" s="13">
        <v>4.35</v>
      </c>
      <c r="I161" s="20" t="s">
        <v>60</v>
      </c>
      <c r="J161" s="21" t="s">
        <v>20</v>
      </c>
      <c r="K161" s="22">
        <f t="shared" si="4"/>
        <v>336</v>
      </c>
      <c r="L161" s="23">
        <f t="shared" si="5"/>
        <v>1217.9999999999998</v>
      </c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</row>
    <row r="162" spans="1:251" s="2" customFormat="1" ht="13.5" customHeight="1">
      <c r="A162" s="10">
        <v>159</v>
      </c>
      <c r="B162" s="10" t="s">
        <v>577</v>
      </c>
      <c r="C162" s="11" t="s">
        <v>578</v>
      </c>
      <c r="D162" s="12" t="s">
        <v>579</v>
      </c>
      <c r="E162" s="12" t="s">
        <v>580</v>
      </c>
      <c r="F162" s="13">
        <v>11900</v>
      </c>
      <c r="G162" s="13">
        <v>11900</v>
      </c>
      <c r="H162" s="13">
        <v>4.35</v>
      </c>
      <c r="I162" s="20" t="s">
        <v>581</v>
      </c>
      <c r="J162" s="21" t="s">
        <v>20</v>
      </c>
      <c r="K162" s="22">
        <f t="shared" si="4"/>
        <v>328</v>
      </c>
      <c r="L162" s="23">
        <f t="shared" si="5"/>
        <v>471.63666666666654</v>
      </c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</row>
    <row r="163" spans="1:251" s="2" customFormat="1" ht="13.5" customHeight="1">
      <c r="A163" s="10">
        <v>160</v>
      </c>
      <c r="B163" s="10" t="s">
        <v>582</v>
      </c>
      <c r="C163" s="11" t="s">
        <v>583</v>
      </c>
      <c r="D163" s="12" t="s">
        <v>584</v>
      </c>
      <c r="E163" s="12" t="s">
        <v>585</v>
      </c>
      <c r="F163" s="13">
        <v>50000</v>
      </c>
      <c r="G163" s="13">
        <v>50000</v>
      </c>
      <c r="H163" s="13">
        <v>4.35</v>
      </c>
      <c r="I163" s="20" t="s">
        <v>586</v>
      </c>
      <c r="J163" s="21" t="s">
        <v>20</v>
      </c>
      <c r="K163" s="22">
        <f t="shared" si="4"/>
        <v>325</v>
      </c>
      <c r="L163" s="23">
        <f t="shared" si="5"/>
        <v>1963.5416666666663</v>
      </c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</row>
    <row r="164" spans="1:251" s="2" customFormat="1" ht="13.5" customHeight="1">
      <c r="A164" s="10">
        <v>161</v>
      </c>
      <c r="B164" s="10" t="s">
        <v>587</v>
      </c>
      <c r="C164" s="11" t="s">
        <v>588</v>
      </c>
      <c r="D164" s="12" t="s">
        <v>589</v>
      </c>
      <c r="E164" s="12" t="s">
        <v>590</v>
      </c>
      <c r="F164" s="13">
        <v>20000</v>
      </c>
      <c r="G164" s="13">
        <v>20000</v>
      </c>
      <c r="H164" s="13">
        <v>4.35</v>
      </c>
      <c r="I164" s="20" t="s">
        <v>591</v>
      </c>
      <c r="J164" s="21" t="s">
        <v>20</v>
      </c>
      <c r="K164" s="22">
        <f t="shared" si="4"/>
        <v>251</v>
      </c>
      <c r="L164" s="23">
        <f t="shared" si="5"/>
        <v>606.5833333333334</v>
      </c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</row>
    <row r="165" spans="1:251" s="2" customFormat="1" ht="13.5" customHeight="1">
      <c r="A165" s="10">
        <v>162</v>
      </c>
      <c r="B165" s="10" t="s">
        <v>592</v>
      </c>
      <c r="C165" s="11" t="s">
        <v>593</v>
      </c>
      <c r="D165" s="12" t="s">
        <v>594</v>
      </c>
      <c r="E165" s="12" t="s">
        <v>595</v>
      </c>
      <c r="F165" s="13">
        <v>50000</v>
      </c>
      <c r="G165" s="13">
        <v>50000</v>
      </c>
      <c r="H165" s="13">
        <v>4.35</v>
      </c>
      <c r="I165" s="20" t="s">
        <v>596</v>
      </c>
      <c r="J165" s="21" t="s">
        <v>20</v>
      </c>
      <c r="K165" s="22">
        <f t="shared" si="4"/>
        <v>161</v>
      </c>
      <c r="L165" s="23">
        <f t="shared" si="5"/>
        <v>972.7083333333331</v>
      </c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</row>
    <row r="166" spans="1:251" s="2" customFormat="1" ht="13.5" customHeight="1">
      <c r="A166" s="10">
        <v>163</v>
      </c>
      <c r="B166" s="10" t="s">
        <v>597</v>
      </c>
      <c r="C166" s="11" t="s">
        <v>598</v>
      </c>
      <c r="D166" s="12" t="s">
        <v>599</v>
      </c>
      <c r="E166" s="12" t="s">
        <v>547</v>
      </c>
      <c r="F166" s="13">
        <v>50000</v>
      </c>
      <c r="G166" s="13">
        <v>50000</v>
      </c>
      <c r="H166" s="13">
        <v>4.35</v>
      </c>
      <c r="I166" s="20" t="s">
        <v>600</v>
      </c>
      <c r="J166" s="21" t="s">
        <v>20</v>
      </c>
      <c r="K166" s="22">
        <f t="shared" si="4"/>
        <v>90</v>
      </c>
      <c r="L166" s="23">
        <f t="shared" si="5"/>
        <v>543.7499999999999</v>
      </c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</row>
    <row r="167" spans="1:251" s="2" customFormat="1" ht="13.5" customHeight="1">
      <c r="A167" s="10">
        <v>164</v>
      </c>
      <c r="B167" s="10" t="s">
        <v>601</v>
      </c>
      <c r="C167" s="11" t="s">
        <v>602</v>
      </c>
      <c r="D167" s="12" t="s">
        <v>264</v>
      </c>
      <c r="E167" s="12" t="s">
        <v>189</v>
      </c>
      <c r="F167" s="13">
        <v>50000</v>
      </c>
      <c r="G167" s="13">
        <v>50000</v>
      </c>
      <c r="H167" s="13">
        <v>4.35</v>
      </c>
      <c r="I167" s="20" t="s">
        <v>266</v>
      </c>
      <c r="J167" s="21" t="s">
        <v>20</v>
      </c>
      <c r="K167" s="22">
        <f t="shared" si="4"/>
        <v>65</v>
      </c>
      <c r="L167" s="23">
        <f t="shared" si="5"/>
        <v>392.70833333333326</v>
      </c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</row>
    <row r="168" spans="1:251" s="2" customFormat="1" ht="13.5" customHeight="1">
      <c r="A168" s="10">
        <v>165</v>
      </c>
      <c r="B168" s="10" t="s">
        <v>603</v>
      </c>
      <c r="C168" s="11" t="s">
        <v>604</v>
      </c>
      <c r="D168" s="12" t="s">
        <v>605</v>
      </c>
      <c r="E168" s="12" t="s">
        <v>606</v>
      </c>
      <c r="F168" s="13">
        <v>50000</v>
      </c>
      <c r="G168" s="13">
        <v>50000</v>
      </c>
      <c r="H168" s="13">
        <v>4.35</v>
      </c>
      <c r="I168" s="20" t="s">
        <v>607</v>
      </c>
      <c r="J168" s="21" t="s">
        <v>20</v>
      </c>
      <c r="K168" s="22">
        <f t="shared" si="4"/>
        <v>52</v>
      </c>
      <c r="L168" s="23">
        <f t="shared" si="5"/>
        <v>314.16666666666663</v>
      </c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</row>
    <row r="169" spans="1:251" s="2" customFormat="1" ht="13.5" customHeight="1">
      <c r="A169" s="10">
        <v>166</v>
      </c>
      <c r="B169" s="10" t="s">
        <v>608</v>
      </c>
      <c r="C169" s="11" t="s">
        <v>609</v>
      </c>
      <c r="D169" s="12" t="s">
        <v>610</v>
      </c>
      <c r="E169" s="12" t="s">
        <v>611</v>
      </c>
      <c r="F169" s="13">
        <v>50000</v>
      </c>
      <c r="G169" s="13">
        <v>50000</v>
      </c>
      <c r="H169" s="13">
        <v>4.35</v>
      </c>
      <c r="I169" s="20" t="s">
        <v>612</v>
      </c>
      <c r="J169" s="21" t="s">
        <v>20</v>
      </c>
      <c r="K169" s="22">
        <f t="shared" si="4"/>
        <v>35</v>
      </c>
      <c r="L169" s="23">
        <f t="shared" si="5"/>
        <v>211.45833333333331</v>
      </c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</row>
    <row r="170" spans="1:251" s="2" customFormat="1" ht="13.5" customHeight="1">
      <c r="A170" s="10">
        <v>167</v>
      </c>
      <c r="B170" s="10" t="s">
        <v>613</v>
      </c>
      <c r="C170" s="11" t="s">
        <v>614</v>
      </c>
      <c r="D170" s="12" t="s">
        <v>615</v>
      </c>
      <c r="E170" s="12" t="s">
        <v>616</v>
      </c>
      <c r="F170" s="13">
        <v>50000</v>
      </c>
      <c r="G170" s="13">
        <v>50000</v>
      </c>
      <c r="H170" s="13">
        <v>4.75</v>
      </c>
      <c r="I170" s="20" t="s">
        <v>617</v>
      </c>
      <c r="J170" s="21" t="s">
        <v>20</v>
      </c>
      <c r="K170" s="22">
        <f t="shared" si="4"/>
        <v>31</v>
      </c>
      <c r="L170" s="23">
        <f t="shared" si="5"/>
        <v>204.51388888888889</v>
      </c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</row>
    <row r="171" spans="1:251" s="2" customFormat="1" ht="13.5" customHeight="1">
      <c r="A171" s="10">
        <v>168</v>
      </c>
      <c r="B171" s="10" t="s">
        <v>618</v>
      </c>
      <c r="C171" s="11" t="s">
        <v>619</v>
      </c>
      <c r="D171" s="12" t="s">
        <v>476</v>
      </c>
      <c r="E171" s="12" t="s">
        <v>481</v>
      </c>
      <c r="F171" s="13">
        <v>50000</v>
      </c>
      <c r="G171" s="13">
        <v>50000</v>
      </c>
      <c r="H171" s="13">
        <v>4.35</v>
      </c>
      <c r="I171" s="20" t="s">
        <v>478</v>
      </c>
      <c r="J171" s="21" t="s">
        <v>20</v>
      </c>
      <c r="K171" s="22">
        <f t="shared" si="4"/>
        <v>8</v>
      </c>
      <c r="L171" s="23">
        <f t="shared" si="5"/>
        <v>48.33333333333333</v>
      </c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</row>
    <row r="172" spans="1:251" s="2" customFormat="1" ht="13.5" customHeight="1">
      <c r="A172" s="10">
        <v>169</v>
      </c>
      <c r="B172" s="10" t="s">
        <v>620</v>
      </c>
      <c r="C172" s="11" t="s">
        <v>621</v>
      </c>
      <c r="D172" s="12" t="s">
        <v>546</v>
      </c>
      <c r="E172" s="12" t="s">
        <v>179</v>
      </c>
      <c r="F172" s="13">
        <v>50000</v>
      </c>
      <c r="G172" s="13">
        <v>50000</v>
      </c>
      <c r="H172" s="13">
        <v>4.75</v>
      </c>
      <c r="I172" s="20" t="s">
        <v>25</v>
      </c>
      <c r="J172" s="21" t="s">
        <v>20</v>
      </c>
      <c r="K172" s="22">
        <f t="shared" si="4"/>
        <v>365</v>
      </c>
      <c r="L172" s="23">
        <f t="shared" si="5"/>
        <v>2407.9861111111113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</row>
    <row r="173" spans="1:251" s="2" customFormat="1" ht="13.5" customHeight="1">
      <c r="A173" s="10">
        <v>170</v>
      </c>
      <c r="B173" s="10" t="s">
        <v>622</v>
      </c>
      <c r="C173" s="11" t="s">
        <v>623</v>
      </c>
      <c r="D173" s="12" t="s">
        <v>58</v>
      </c>
      <c r="E173" s="12" t="s">
        <v>59</v>
      </c>
      <c r="F173" s="13">
        <v>50000</v>
      </c>
      <c r="G173" s="13">
        <v>50000</v>
      </c>
      <c r="H173" s="13">
        <v>4.35</v>
      </c>
      <c r="I173" s="20" t="s">
        <v>60</v>
      </c>
      <c r="J173" s="21" t="s">
        <v>20</v>
      </c>
      <c r="K173" s="22">
        <f t="shared" si="4"/>
        <v>336</v>
      </c>
      <c r="L173" s="23">
        <f t="shared" si="5"/>
        <v>2029.9999999999995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</row>
    <row r="174" spans="1:251" s="2" customFormat="1" ht="13.5" customHeight="1">
      <c r="A174" s="10">
        <v>171</v>
      </c>
      <c r="B174" s="10" t="s">
        <v>624</v>
      </c>
      <c r="C174" s="11" t="s">
        <v>625</v>
      </c>
      <c r="D174" s="12" t="s">
        <v>584</v>
      </c>
      <c r="E174" s="12" t="s">
        <v>585</v>
      </c>
      <c r="F174" s="13">
        <v>50000</v>
      </c>
      <c r="G174" s="13">
        <v>50000</v>
      </c>
      <c r="H174" s="13">
        <v>4.35</v>
      </c>
      <c r="I174" s="20" t="s">
        <v>586</v>
      </c>
      <c r="J174" s="21" t="s">
        <v>20</v>
      </c>
      <c r="K174" s="22">
        <f t="shared" si="4"/>
        <v>325</v>
      </c>
      <c r="L174" s="23">
        <f t="shared" si="5"/>
        <v>1963.5416666666663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</row>
    <row r="175" spans="1:251" s="2" customFormat="1" ht="13.5" customHeight="1">
      <c r="A175" s="10">
        <v>172</v>
      </c>
      <c r="B175" s="10" t="s">
        <v>626</v>
      </c>
      <c r="C175" s="11" t="s">
        <v>627</v>
      </c>
      <c r="D175" s="12" t="s">
        <v>63</v>
      </c>
      <c r="E175" s="12" t="s">
        <v>64</v>
      </c>
      <c r="F175" s="13">
        <v>50000</v>
      </c>
      <c r="G175" s="13">
        <v>50000</v>
      </c>
      <c r="H175" s="13">
        <v>4.35</v>
      </c>
      <c r="I175" s="20" t="s">
        <v>65</v>
      </c>
      <c r="J175" s="21" t="s">
        <v>20</v>
      </c>
      <c r="K175" s="22">
        <f t="shared" si="4"/>
        <v>323</v>
      </c>
      <c r="L175" s="23">
        <f t="shared" si="5"/>
        <v>1951.458333333333</v>
      </c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</row>
    <row r="176" spans="1:251" s="2" customFormat="1" ht="13.5" customHeight="1">
      <c r="A176" s="10">
        <v>173</v>
      </c>
      <c r="B176" s="10" t="s">
        <v>628</v>
      </c>
      <c r="C176" s="11" t="s">
        <v>629</v>
      </c>
      <c r="D176" s="12" t="s">
        <v>630</v>
      </c>
      <c r="E176" s="12" t="s">
        <v>631</v>
      </c>
      <c r="F176" s="13">
        <v>50000</v>
      </c>
      <c r="G176" s="13">
        <v>50000</v>
      </c>
      <c r="H176" s="13">
        <v>4.35</v>
      </c>
      <c r="I176" s="20" t="s">
        <v>632</v>
      </c>
      <c r="J176" s="21" t="s">
        <v>20</v>
      </c>
      <c r="K176" s="22">
        <f t="shared" si="4"/>
        <v>322</v>
      </c>
      <c r="L176" s="23">
        <f t="shared" si="5"/>
        <v>1945.4166666666663</v>
      </c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</row>
    <row r="177" spans="1:251" s="2" customFormat="1" ht="13.5" customHeight="1">
      <c r="A177" s="10">
        <v>174</v>
      </c>
      <c r="B177" s="10" t="s">
        <v>633</v>
      </c>
      <c r="C177" s="11" t="s">
        <v>634</v>
      </c>
      <c r="D177" s="12" t="s">
        <v>635</v>
      </c>
      <c r="E177" s="12" t="s">
        <v>636</v>
      </c>
      <c r="F177" s="13">
        <v>50000</v>
      </c>
      <c r="G177" s="13">
        <v>50000</v>
      </c>
      <c r="H177" s="13">
        <v>4.35</v>
      </c>
      <c r="I177" s="20" t="s">
        <v>637</v>
      </c>
      <c r="J177" s="21" t="s">
        <v>20</v>
      </c>
      <c r="K177" s="22">
        <f t="shared" si="4"/>
        <v>300</v>
      </c>
      <c r="L177" s="23">
        <f t="shared" si="5"/>
        <v>1812.4999999999998</v>
      </c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</row>
    <row r="178" spans="1:251" s="2" customFormat="1" ht="13.5" customHeight="1">
      <c r="A178" s="10">
        <v>175</v>
      </c>
      <c r="B178" s="10" t="s">
        <v>638</v>
      </c>
      <c r="C178" s="11" t="s">
        <v>639</v>
      </c>
      <c r="D178" s="12" t="s">
        <v>640</v>
      </c>
      <c r="E178" s="12" t="s">
        <v>641</v>
      </c>
      <c r="F178" s="13">
        <v>50000</v>
      </c>
      <c r="G178" s="13">
        <v>50000</v>
      </c>
      <c r="H178" s="13">
        <v>4.35</v>
      </c>
      <c r="I178" s="20" t="s">
        <v>642</v>
      </c>
      <c r="J178" s="21" t="s">
        <v>20</v>
      </c>
      <c r="K178" s="22">
        <f t="shared" si="4"/>
        <v>280</v>
      </c>
      <c r="L178" s="23">
        <f t="shared" si="5"/>
        <v>1691.6666666666665</v>
      </c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</row>
    <row r="179" spans="1:251" s="2" customFormat="1" ht="13.5" customHeight="1">
      <c r="A179" s="10">
        <v>176</v>
      </c>
      <c r="B179" s="10" t="s">
        <v>643</v>
      </c>
      <c r="C179" s="11" t="s">
        <v>644</v>
      </c>
      <c r="D179" s="12" t="s">
        <v>645</v>
      </c>
      <c r="E179" s="12" t="s">
        <v>646</v>
      </c>
      <c r="F179" s="13">
        <v>50000</v>
      </c>
      <c r="G179" s="13">
        <v>10000</v>
      </c>
      <c r="H179" s="13">
        <v>4.35</v>
      </c>
      <c r="I179" s="20" t="s">
        <v>647</v>
      </c>
      <c r="J179" s="21" t="s">
        <v>20</v>
      </c>
      <c r="K179" s="22">
        <f t="shared" si="4"/>
        <v>192</v>
      </c>
      <c r="L179" s="23">
        <f t="shared" si="5"/>
        <v>232</v>
      </c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</row>
    <row r="180" spans="1:251" s="2" customFormat="1" ht="13.5" customHeight="1">
      <c r="A180" s="10">
        <v>177</v>
      </c>
      <c r="B180" s="10" t="s">
        <v>648</v>
      </c>
      <c r="C180" s="11" t="s">
        <v>649</v>
      </c>
      <c r="D180" s="12" t="s">
        <v>650</v>
      </c>
      <c r="E180" s="12" t="s">
        <v>651</v>
      </c>
      <c r="F180" s="13">
        <v>50000</v>
      </c>
      <c r="G180" s="13">
        <v>50000</v>
      </c>
      <c r="H180" s="13">
        <v>4.35</v>
      </c>
      <c r="I180" s="20" t="s">
        <v>652</v>
      </c>
      <c r="J180" s="21" t="s">
        <v>20</v>
      </c>
      <c r="K180" s="22">
        <f t="shared" si="4"/>
        <v>162</v>
      </c>
      <c r="L180" s="23">
        <f t="shared" si="5"/>
        <v>978.7499999999998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</row>
    <row r="181" spans="1:251" s="2" customFormat="1" ht="13.5" customHeight="1">
      <c r="A181" s="10">
        <v>178</v>
      </c>
      <c r="B181" s="10" t="s">
        <v>653</v>
      </c>
      <c r="C181" s="11" t="s">
        <v>644</v>
      </c>
      <c r="D181" s="12" t="s">
        <v>650</v>
      </c>
      <c r="E181" s="12" t="s">
        <v>651</v>
      </c>
      <c r="F181" s="13">
        <v>30000</v>
      </c>
      <c r="G181" s="13">
        <v>30000</v>
      </c>
      <c r="H181" s="13">
        <v>4.35</v>
      </c>
      <c r="I181" s="20" t="s">
        <v>652</v>
      </c>
      <c r="J181" s="21" t="s">
        <v>20</v>
      </c>
      <c r="K181" s="22">
        <f t="shared" si="4"/>
        <v>162</v>
      </c>
      <c r="L181" s="23">
        <f t="shared" si="5"/>
        <v>587.2499999999999</v>
      </c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</row>
    <row r="182" spans="1:251" s="2" customFormat="1" ht="13.5" customHeight="1">
      <c r="A182" s="10">
        <v>179</v>
      </c>
      <c r="B182" s="10" t="s">
        <v>654</v>
      </c>
      <c r="C182" s="11" t="s">
        <v>655</v>
      </c>
      <c r="D182" s="12" t="s">
        <v>656</v>
      </c>
      <c r="E182" s="12" t="s">
        <v>657</v>
      </c>
      <c r="F182" s="13">
        <v>50000</v>
      </c>
      <c r="G182" s="13">
        <v>50000</v>
      </c>
      <c r="H182" s="13">
        <v>4.35</v>
      </c>
      <c r="I182" s="20" t="s">
        <v>658</v>
      </c>
      <c r="J182" s="21" t="s">
        <v>20</v>
      </c>
      <c r="K182" s="22">
        <f t="shared" si="4"/>
        <v>153</v>
      </c>
      <c r="L182" s="23">
        <f t="shared" si="5"/>
        <v>924.3749999999999</v>
      </c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</row>
    <row r="183" spans="1:251" s="2" customFormat="1" ht="13.5" customHeight="1">
      <c r="A183" s="10">
        <v>180</v>
      </c>
      <c r="B183" s="10" t="s">
        <v>659</v>
      </c>
      <c r="C183" s="11" t="s">
        <v>644</v>
      </c>
      <c r="D183" s="12" t="s">
        <v>660</v>
      </c>
      <c r="E183" s="12" t="s">
        <v>661</v>
      </c>
      <c r="F183" s="13">
        <v>10000</v>
      </c>
      <c r="G183" s="13">
        <v>10000</v>
      </c>
      <c r="H183" s="13">
        <v>4.35</v>
      </c>
      <c r="I183" s="20" t="s">
        <v>662</v>
      </c>
      <c r="J183" s="21" t="s">
        <v>20</v>
      </c>
      <c r="K183" s="22">
        <f t="shared" si="4"/>
        <v>136</v>
      </c>
      <c r="L183" s="23">
        <f t="shared" si="5"/>
        <v>164.33333333333334</v>
      </c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</row>
    <row r="184" spans="1:251" s="2" customFormat="1" ht="13.5" customHeight="1">
      <c r="A184" s="10">
        <v>181</v>
      </c>
      <c r="B184" s="10" t="s">
        <v>663</v>
      </c>
      <c r="C184" s="11" t="s">
        <v>664</v>
      </c>
      <c r="D184" s="12" t="s">
        <v>375</v>
      </c>
      <c r="E184" s="12" t="s">
        <v>376</v>
      </c>
      <c r="F184" s="13">
        <v>50000</v>
      </c>
      <c r="G184" s="13">
        <v>50000</v>
      </c>
      <c r="H184" s="13">
        <v>4.35</v>
      </c>
      <c r="I184" s="20" t="s">
        <v>377</v>
      </c>
      <c r="J184" s="21" t="s">
        <v>20</v>
      </c>
      <c r="K184" s="22">
        <f t="shared" si="4"/>
        <v>119</v>
      </c>
      <c r="L184" s="23">
        <f t="shared" si="5"/>
        <v>718.9583333333333</v>
      </c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</row>
    <row r="185" spans="1:251" s="2" customFormat="1" ht="13.5" customHeight="1">
      <c r="A185" s="10">
        <v>182</v>
      </c>
      <c r="B185" s="10" t="s">
        <v>665</v>
      </c>
      <c r="C185" s="11" t="s">
        <v>666</v>
      </c>
      <c r="D185" s="12" t="s">
        <v>375</v>
      </c>
      <c r="E185" s="12" t="s">
        <v>376</v>
      </c>
      <c r="F185" s="13">
        <v>30000</v>
      </c>
      <c r="G185" s="13">
        <v>30000</v>
      </c>
      <c r="H185" s="13">
        <v>4.35</v>
      </c>
      <c r="I185" s="20" t="s">
        <v>377</v>
      </c>
      <c r="J185" s="21" t="s">
        <v>20</v>
      </c>
      <c r="K185" s="22">
        <f t="shared" si="4"/>
        <v>119</v>
      </c>
      <c r="L185" s="23">
        <f t="shared" si="5"/>
        <v>431.37499999999994</v>
      </c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</row>
    <row r="186" spans="1:251" s="2" customFormat="1" ht="13.5" customHeight="1">
      <c r="A186" s="10">
        <v>183</v>
      </c>
      <c r="B186" s="10" t="s">
        <v>667</v>
      </c>
      <c r="C186" s="11" t="s">
        <v>668</v>
      </c>
      <c r="D186" s="12" t="s">
        <v>669</v>
      </c>
      <c r="E186" s="12" t="s">
        <v>670</v>
      </c>
      <c r="F186" s="13">
        <v>50000</v>
      </c>
      <c r="G186" s="13">
        <v>50000</v>
      </c>
      <c r="H186" s="13">
        <v>4.35</v>
      </c>
      <c r="I186" s="20" t="s">
        <v>671</v>
      </c>
      <c r="J186" s="21" t="s">
        <v>20</v>
      </c>
      <c r="K186" s="22">
        <f t="shared" si="4"/>
        <v>115</v>
      </c>
      <c r="L186" s="23">
        <f t="shared" si="5"/>
        <v>694.7916666666665</v>
      </c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</row>
    <row r="187" spans="1:251" s="2" customFormat="1" ht="13.5" customHeight="1">
      <c r="A187" s="10">
        <v>184</v>
      </c>
      <c r="B187" s="10" t="s">
        <v>672</v>
      </c>
      <c r="C187" s="11" t="s">
        <v>673</v>
      </c>
      <c r="D187" s="12" t="s">
        <v>390</v>
      </c>
      <c r="E187" s="12" t="s">
        <v>391</v>
      </c>
      <c r="F187" s="13">
        <v>12000</v>
      </c>
      <c r="G187" s="13">
        <v>12000</v>
      </c>
      <c r="H187" s="13">
        <v>4.35</v>
      </c>
      <c r="I187" s="20" t="s">
        <v>392</v>
      </c>
      <c r="J187" s="21" t="s">
        <v>20</v>
      </c>
      <c r="K187" s="22">
        <f t="shared" si="4"/>
        <v>92</v>
      </c>
      <c r="L187" s="23">
        <f t="shared" si="5"/>
        <v>133.39999999999998</v>
      </c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</row>
    <row r="188" spans="1:251" s="2" customFormat="1" ht="13.5" customHeight="1">
      <c r="A188" s="10">
        <v>185</v>
      </c>
      <c r="B188" s="10" t="s">
        <v>674</v>
      </c>
      <c r="C188" s="11" t="s">
        <v>675</v>
      </c>
      <c r="D188" s="12" t="s">
        <v>178</v>
      </c>
      <c r="E188" s="12" t="s">
        <v>179</v>
      </c>
      <c r="F188" s="13">
        <v>50000</v>
      </c>
      <c r="G188" s="13">
        <v>50000</v>
      </c>
      <c r="H188" s="13">
        <v>4.35</v>
      </c>
      <c r="I188" s="20" t="s">
        <v>180</v>
      </c>
      <c r="J188" s="21" t="s">
        <v>20</v>
      </c>
      <c r="K188" s="22">
        <f t="shared" si="4"/>
        <v>91</v>
      </c>
      <c r="L188" s="23">
        <f t="shared" si="5"/>
        <v>549.7916666666665</v>
      </c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</row>
    <row r="189" spans="1:251" s="2" customFormat="1" ht="13.5" customHeight="1">
      <c r="A189" s="10">
        <v>186</v>
      </c>
      <c r="B189" s="10" t="s">
        <v>676</v>
      </c>
      <c r="C189" s="11" t="s">
        <v>677</v>
      </c>
      <c r="D189" s="12" t="s">
        <v>178</v>
      </c>
      <c r="E189" s="12" t="s">
        <v>179</v>
      </c>
      <c r="F189" s="13">
        <v>12000</v>
      </c>
      <c r="G189" s="13">
        <v>12000</v>
      </c>
      <c r="H189" s="13">
        <v>4.35</v>
      </c>
      <c r="I189" s="20" t="s">
        <v>180</v>
      </c>
      <c r="J189" s="21" t="s">
        <v>20</v>
      </c>
      <c r="K189" s="22">
        <f t="shared" si="4"/>
        <v>91</v>
      </c>
      <c r="L189" s="23">
        <f t="shared" si="5"/>
        <v>131.94999999999996</v>
      </c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</row>
    <row r="190" spans="1:251" s="2" customFormat="1" ht="13.5" customHeight="1">
      <c r="A190" s="10">
        <v>187</v>
      </c>
      <c r="B190" s="10" t="s">
        <v>678</v>
      </c>
      <c r="C190" s="11" t="s">
        <v>679</v>
      </c>
      <c r="D190" s="12" t="s">
        <v>178</v>
      </c>
      <c r="E190" s="12" t="s">
        <v>179</v>
      </c>
      <c r="F190" s="13">
        <v>30000</v>
      </c>
      <c r="G190" s="13">
        <v>30000</v>
      </c>
      <c r="H190" s="13">
        <v>4.35</v>
      </c>
      <c r="I190" s="20" t="s">
        <v>180</v>
      </c>
      <c r="J190" s="21" t="s">
        <v>20</v>
      </c>
      <c r="K190" s="22">
        <f t="shared" si="4"/>
        <v>91</v>
      </c>
      <c r="L190" s="23">
        <f t="shared" si="5"/>
        <v>329.87499999999994</v>
      </c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</row>
    <row r="191" spans="1:251" s="2" customFormat="1" ht="13.5" customHeight="1">
      <c r="A191" s="10">
        <v>188</v>
      </c>
      <c r="B191" s="10" t="s">
        <v>680</v>
      </c>
      <c r="C191" s="11" t="s">
        <v>681</v>
      </c>
      <c r="D191" s="12" t="s">
        <v>178</v>
      </c>
      <c r="E191" s="12" t="s">
        <v>179</v>
      </c>
      <c r="F191" s="13">
        <v>12000</v>
      </c>
      <c r="G191" s="13">
        <v>12000</v>
      </c>
      <c r="H191" s="13">
        <v>4.35</v>
      </c>
      <c r="I191" s="20" t="s">
        <v>180</v>
      </c>
      <c r="J191" s="21" t="s">
        <v>20</v>
      </c>
      <c r="K191" s="22">
        <f t="shared" si="4"/>
        <v>91</v>
      </c>
      <c r="L191" s="23">
        <f t="shared" si="5"/>
        <v>131.94999999999996</v>
      </c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</row>
    <row r="192" spans="1:251" s="2" customFormat="1" ht="13.5" customHeight="1">
      <c r="A192" s="10">
        <v>189</v>
      </c>
      <c r="B192" s="10" t="s">
        <v>682</v>
      </c>
      <c r="C192" s="11" t="s">
        <v>683</v>
      </c>
      <c r="D192" s="12" t="s">
        <v>528</v>
      </c>
      <c r="E192" s="12" t="s">
        <v>529</v>
      </c>
      <c r="F192" s="13">
        <v>50000</v>
      </c>
      <c r="G192" s="13">
        <v>50000</v>
      </c>
      <c r="H192" s="13">
        <v>4.35</v>
      </c>
      <c r="I192" s="20" t="s">
        <v>530</v>
      </c>
      <c r="J192" s="21" t="s">
        <v>20</v>
      </c>
      <c r="K192" s="22">
        <f t="shared" si="4"/>
        <v>87</v>
      </c>
      <c r="L192" s="23">
        <f t="shared" si="5"/>
        <v>525.6249999999999</v>
      </c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</row>
    <row r="193" spans="1:251" s="2" customFormat="1" ht="13.5" customHeight="1">
      <c r="A193" s="10">
        <v>190</v>
      </c>
      <c r="B193" s="10" t="s">
        <v>684</v>
      </c>
      <c r="C193" s="11" t="s">
        <v>685</v>
      </c>
      <c r="D193" s="12" t="s">
        <v>686</v>
      </c>
      <c r="E193" s="12" t="s">
        <v>687</v>
      </c>
      <c r="F193" s="13">
        <v>50000</v>
      </c>
      <c r="G193" s="13">
        <v>50000</v>
      </c>
      <c r="H193" s="13">
        <v>4.35</v>
      </c>
      <c r="I193" s="20" t="s">
        <v>688</v>
      </c>
      <c r="J193" s="21" t="s">
        <v>20</v>
      </c>
      <c r="K193" s="22">
        <f t="shared" si="4"/>
        <v>86</v>
      </c>
      <c r="L193" s="23">
        <f t="shared" si="5"/>
        <v>519.5833333333333</v>
      </c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</row>
    <row r="194" spans="1:251" s="2" customFormat="1" ht="13.5" customHeight="1">
      <c r="A194" s="10">
        <v>191</v>
      </c>
      <c r="B194" s="10" t="s">
        <v>689</v>
      </c>
      <c r="C194" s="11" t="s">
        <v>690</v>
      </c>
      <c r="D194" s="12" t="s">
        <v>686</v>
      </c>
      <c r="E194" s="12" t="s">
        <v>687</v>
      </c>
      <c r="F194" s="13">
        <v>50000</v>
      </c>
      <c r="G194" s="13">
        <v>50000</v>
      </c>
      <c r="H194" s="13">
        <v>4.35</v>
      </c>
      <c r="I194" s="20" t="s">
        <v>688</v>
      </c>
      <c r="J194" s="21" t="s">
        <v>20</v>
      </c>
      <c r="K194" s="22">
        <f t="shared" si="4"/>
        <v>86</v>
      </c>
      <c r="L194" s="23">
        <f t="shared" si="5"/>
        <v>519.5833333333333</v>
      </c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</row>
    <row r="195" spans="1:251" s="2" customFormat="1" ht="13.5" customHeight="1">
      <c r="A195" s="10">
        <v>192</v>
      </c>
      <c r="B195" s="10" t="s">
        <v>691</v>
      </c>
      <c r="C195" s="11" t="s">
        <v>692</v>
      </c>
      <c r="D195" s="12" t="s">
        <v>188</v>
      </c>
      <c r="E195" s="12" t="s">
        <v>189</v>
      </c>
      <c r="F195" s="13">
        <v>50000</v>
      </c>
      <c r="G195" s="13">
        <v>50000</v>
      </c>
      <c r="H195" s="13">
        <v>4.35</v>
      </c>
      <c r="I195" s="20" t="s">
        <v>190</v>
      </c>
      <c r="J195" s="21" t="s">
        <v>20</v>
      </c>
      <c r="K195" s="22">
        <f t="shared" si="4"/>
        <v>84</v>
      </c>
      <c r="L195" s="23">
        <f t="shared" si="5"/>
        <v>507.4999999999999</v>
      </c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</row>
    <row r="196" spans="1:251" s="2" customFormat="1" ht="13.5" customHeight="1">
      <c r="A196" s="10">
        <v>193</v>
      </c>
      <c r="B196" s="10" t="s">
        <v>693</v>
      </c>
      <c r="C196" s="11" t="s">
        <v>694</v>
      </c>
      <c r="D196" s="12" t="s">
        <v>188</v>
      </c>
      <c r="E196" s="12" t="s">
        <v>189</v>
      </c>
      <c r="F196" s="13">
        <v>50000</v>
      </c>
      <c r="G196" s="13">
        <v>50000</v>
      </c>
      <c r="H196" s="13">
        <v>4.35</v>
      </c>
      <c r="I196" s="20" t="s">
        <v>190</v>
      </c>
      <c r="J196" s="21" t="s">
        <v>20</v>
      </c>
      <c r="K196" s="22">
        <f aca="true" t="shared" si="6" ref="K196:K259">J196-I196</f>
        <v>84</v>
      </c>
      <c r="L196" s="23">
        <f aca="true" t="shared" si="7" ref="L196:L259">G196*H196*K196/36000</f>
        <v>507.4999999999999</v>
      </c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</row>
    <row r="197" spans="1:251" s="2" customFormat="1" ht="13.5" customHeight="1">
      <c r="A197" s="10">
        <v>194</v>
      </c>
      <c r="B197" s="10" t="s">
        <v>695</v>
      </c>
      <c r="C197" s="11" t="s">
        <v>696</v>
      </c>
      <c r="D197" s="12" t="s">
        <v>188</v>
      </c>
      <c r="E197" s="12" t="s">
        <v>189</v>
      </c>
      <c r="F197" s="13">
        <v>50000</v>
      </c>
      <c r="G197" s="13">
        <v>50000</v>
      </c>
      <c r="H197" s="13">
        <v>4.35</v>
      </c>
      <c r="I197" s="20" t="s">
        <v>190</v>
      </c>
      <c r="J197" s="21" t="s">
        <v>20</v>
      </c>
      <c r="K197" s="22">
        <f t="shared" si="6"/>
        <v>84</v>
      </c>
      <c r="L197" s="23">
        <f t="shared" si="7"/>
        <v>507.4999999999999</v>
      </c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</row>
    <row r="198" spans="1:251" s="2" customFormat="1" ht="13.5" customHeight="1">
      <c r="A198" s="10">
        <v>195</v>
      </c>
      <c r="B198" s="10" t="s">
        <v>697</v>
      </c>
      <c r="C198" s="11" t="s">
        <v>698</v>
      </c>
      <c r="D198" s="12" t="s">
        <v>699</v>
      </c>
      <c r="E198" s="12" t="s">
        <v>700</v>
      </c>
      <c r="F198" s="13">
        <v>50000</v>
      </c>
      <c r="G198" s="13">
        <v>50000</v>
      </c>
      <c r="H198" s="13">
        <v>4.35</v>
      </c>
      <c r="I198" s="20" t="s">
        <v>701</v>
      </c>
      <c r="J198" s="21" t="s">
        <v>20</v>
      </c>
      <c r="K198" s="22">
        <f t="shared" si="6"/>
        <v>80</v>
      </c>
      <c r="L198" s="23">
        <f t="shared" si="7"/>
        <v>483.33333333333326</v>
      </c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</row>
    <row r="199" spans="1:251" s="2" customFormat="1" ht="13.5" customHeight="1">
      <c r="A199" s="10">
        <v>196</v>
      </c>
      <c r="B199" s="10" t="s">
        <v>702</v>
      </c>
      <c r="C199" s="11" t="s">
        <v>703</v>
      </c>
      <c r="D199" s="12" t="s">
        <v>699</v>
      </c>
      <c r="E199" s="12" t="s">
        <v>700</v>
      </c>
      <c r="F199" s="13">
        <v>20000</v>
      </c>
      <c r="G199" s="13">
        <v>20000</v>
      </c>
      <c r="H199" s="13">
        <v>4.35</v>
      </c>
      <c r="I199" s="20" t="s">
        <v>701</v>
      </c>
      <c r="J199" s="21" t="s">
        <v>20</v>
      </c>
      <c r="K199" s="22">
        <f t="shared" si="6"/>
        <v>80</v>
      </c>
      <c r="L199" s="23">
        <f t="shared" si="7"/>
        <v>193.33333333333334</v>
      </c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</row>
    <row r="200" spans="1:251" s="2" customFormat="1" ht="13.5" customHeight="1">
      <c r="A200" s="10">
        <v>197</v>
      </c>
      <c r="B200" s="10" t="s">
        <v>704</v>
      </c>
      <c r="C200" s="11" t="s">
        <v>705</v>
      </c>
      <c r="D200" s="12" t="s">
        <v>699</v>
      </c>
      <c r="E200" s="12" t="s">
        <v>700</v>
      </c>
      <c r="F200" s="13">
        <v>50000</v>
      </c>
      <c r="G200" s="13">
        <v>50000</v>
      </c>
      <c r="H200" s="13">
        <v>4.35</v>
      </c>
      <c r="I200" s="20" t="s">
        <v>701</v>
      </c>
      <c r="J200" s="21" t="s">
        <v>20</v>
      </c>
      <c r="K200" s="22">
        <f t="shared" si="6"/>
        <v>80</v>
      </c>
      <c r="L200" s="23">
        <f t="shared" si="7"/>
        <v>483.33333333333326</v>
      </c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</row>
    <row r="201" spans="1:251" s="2" customFormat="1" ht="13.5" customHeight="1">
      <c r="A201" s="10">
        <v>198</v>
      </c>
      <c r="B201" s="10" t="s">
        <v>706</v>
      </c>
      <c r="C201" s="11" t="s">
        <v>707</v>
      </c>
      <c r="D201" s="12" t="s">
        <v>213</v>
      </c>
      <c r="E201" s="12" t="s">
        <v>214</v>
      </c>
      <c r="F201" s="13">
        <v>50000</v>
      </c>
      <c r="G201" s="13">
        <v>50000</v>
      </c>
      <c r="H201" s="13">
        <v>4.35</v>
      </c>
      <c r="I201" s="20" t="s">
        <v>215</v>
      </c>
      <c r="J201" s="21" t="s">
        <v>20</v>
      </c>
      <c r="K201" s="22">
        <f t="shared" si="6"/>
        <v>78</v>
      </c>
      <c r="L201" s="23">
        <f t="shared" si="7"/>
        <v>471.2499999999999</v>
      </c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</row>
    <row r="202" spans="1:251" s="2" customFormat="1" ht="13.5" customHeight="1">
      <c r="A202" s="10">
        <v>199</v>
      </c>
      <c r="B202" s="10" t="s">
        <v>708</v>
      </c>
      <c r="C202" s="11" t="s">
        <v>709</v>
      </c>
      <c r="D202" s="12" t="s">
        <v>213</v>
      </c>
      <c r="E202" s="12" t="s">
        <v>214</v>
      </c>
      <c r="F202" s="13">
        <v>12000</v>
      </c>
      <c r="G202" s="13">
        <v>12000</v>
      </c>
      <c r="H202" s="13">
        <v>4.35</v>
      </c>
      <c r="I202" s="20" t="s">
        <v>215</v>
      </c>
      <c r="J202" s="21" t="s">
        <v>20</v>
      </c>
      <c r="K202" s="22">
        <f t="shared" si="6"/>
        <v>78</v>
      </c>
      <c r="L202" s="23">
        <f t="shared" si="7"/>
        <v>113.09999999999998</v>
      </c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</row>
    <row r="203" spans="1:251" s="2" customFormat="1" ht="13.5" customHeight="1">
      <c r="A203" s="10">
        <v>200</v>
      </c>
      <c r="B203" s="10" t="s">
        <v>710</v>
      </c>
      <c r="C203" s="11" t="s">
        <v>711</v>
      </c>
      <c r="D203" s="12" t="s">
        <v>218</v>
      </c>
      <c r="E203" s="12" t="s">
        <v>219</v>
      </c>
      <c r="F203" s="13">
        <v>50000</v>
      </c>
      <c r="G203" s="13">
        <v>50000</v>
      </c>
      <c r="H203" s="13">
        <v>4.35</v>
      </c>
      <c r="I203" s="20" t="s">
        <v>220</v>
      </c>
      <c r="J203" s="21" t="s">
        <v>20</v>
      </c>
      <c r="K203" s="22">
        <f t="shared" si="6"/>
        <v>75</v>
      </c>
      <c r="L203" s="23">
        <f t="shared" si="7"/>
        <v>453.12499999999994</v>
      </c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</row>
    <row r="204" spans="1:251" s="2" customFormat="1" ht="13.5" customHeight="1">
      <c r="A204" s="10">
        <v>201</v>
      </c>
      <c r="B204" s="10" t="s">
        <v>712</v>
      </c>
      <c r="C204" s="11" t="s">
        <v>713</v>
      </c>
      <c r="D204" s="12" t="s">
        <v>236</v>
      </c>
      <c r="E204" s="12" t="s">
        <v>237</v>
      </c>
      <c r="F204" s="13">
        <v>12000</v>
      </c>
      <c r="G204" s="13">
        <v>12000</v>
      </c>
      <c r="H204" s="13">
        <v>4.35</v>
      </c>
      <c r="I204" s="20" t="s">
        <v>238</v>
      </c>
      <c r="J204" s="21" t="s">
        <v>20</v>
      </c>
      <c r="K204" s="22">
        <f t="shared" si="6"/>
        <v>73</v>
      </c>
      <c r="L204" s="23">
        <f t="shared" si="7"/>
        <v>105.84999999999998</v>
      </c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</row>
    <row r="205" spans="1:251" s="2" customFormat="1" ht="13.5" customHeight="1">
      <c r="A205" s="10">
        <v>202</v>
      </c>
      <c r="B205" s="10" t="s">
        <v>714</v>
      </c>
      <c r="C205" s="11" t="s">
        <v>715</v>
      </c>
      <c r="D205" s="12" t="s">
        <v>252</v>
      </c>
      <c r="E205" s="12" t="s">
        <v>253</v>
      </c>
      <c r="F205" s="13">
        <v>30000</v>
      </c>
      <c r="G205" s="13">
        <v>30000</v>
      </c>
      <c r="H205" s="13">
        <v>4.35</v>
      </c>
      <c r="I205" s="20" t="s">
        <v>254</v>
      </c>
      <c r="J205" s="21" t="s">
        <v>20</v>
      </c>
      <c r="K205" s="22">
        <f t="shared" si="6"/>
        <v>71</v>
      </c>
      <c r="L205" s="23">
        <f t="shared" si="7"/>
        <v>257.37499999999994</v>
      </c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</row>
    <row r="206" spans="1:251" s="2" customFormat="1" ht="13.5" customHeight="1">
      <c r="A206" s="10">
        <v>203</v>
      </c>
      <c r="B206" s="10" t="s">
        <v>716</v>
      </c>
      <c r="C206" s="11" t="s">
        <v>715</v>
      </c>
      <c r="D206" s="12" t="s">
        <v>252</v>
      </c>
      <c r="E206" s="12" t="s">
        <v>253</v>
      </c>
      <c r="F206" s="13">
        <v>20000</v>
      </c>
      <c r="G206" s="13">
        <v>20000</v>
      </c>
      <c r="H206" s="13">
        <v>4.35</v>
      </c>
      <c r="I206" s="20" t="s">
        <v>254</v>
      </c>
      <c r="J206" s="21" t="s">
        <v>20</v>
      </c>
      <c r="K206" s="22">
        <f t="shared" si="6"/>
        <v>71</v>
      </c>
      <c r="L206" s="23">
        <f t="shared" si="7"/>
        <v>171.58333333333334</v>
      </c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</row>
    <row r="207" spans="1:251" s="2" customFormat="1" ht="13.5" customHeight="1">
      <c r="A207" s="10">
        <v>204</v>
      </c>
      <c r="B207" s="10" t="s">
        <v>717</v>
      </c>
      <c r="C207" s="11" t="s">
        <v>718</v>
      </c>
      <c r="D207" s="12" t="s">
        <v>274</v>
      </c>
      <c r="E207" s="12" t="s">
        <v>275</v>
      </c>
      <c r="F207" s="13">
        <v>50000</v>
      </c>
      <c r="G207" s="13">
        <v>50000</v>
      </c>
      <c r="H207" s="13">
        <v>4.35</v>
      </c>
      <c r="I207" s="20" t="s">
        <v>276</v>
      </c>
      <c r="J207" s="21" t="s">
        <v>20</v>
      </c>
      <c r="K207" s="22">
        <f t="shared" si="6"/>
        <v>57</v>
      </c>
      <c r="L207" s="23">
        <f t="shared" si="7"/>
        <v>344.37499999999994</v>
      </c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</row>
    <row r="208" spans="1:251" s="2" customFormat="1" ht="13.5" customHeight="1">
      <c r="A208" s="10">
        <v>205</v>
      </c>
      <c r="B208" s="10" t="s">
        <v>719</v>
      </c>
      <c r="C208" s="11" t="s">
        <v>720</v>
      </c>
      <c r="D208" s="12" t="s">
        <v>721</v>
      </c>
      <c r="E208" s="12" t="s">
        <v>722</v>
      </c>
      <c r="F208" s="13">
        <v>50000</v>
      </c>
      <c r="G208" s="13">
        <v>50000</v>
      </c>
      <c r="H208" s="13">
        <v>4.35</v>
      </c>
      <c r="I208" s="20" t="s">
        <v>723</v>
      </c>
      <c r="J208" s="21" t="s">
        <v>20</v>
      </c>
      <c r="K208" s="22">
        <f t="shared" si="6"/>
        <v>56</v>
      </c>
      <c r="L208" s="23">
        <f t="shared" si="7"/>
        <v>338.33333333333326</v>
      </c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</row>
    <row r="209" spans="1:251" s="2" customFormat="1" ht="13.5" customHeight="1">
      <c r="A209" s="10">
        <v>206</v>
      </c>
      <c r="B209" s="10" t="s">
        <v>724</v>
      </c>
      <c r="C209" s="11" t="s">
        <v>725</v>
      </c>
      <c r="D209" s="12" t="s">
        <v>296</v>
      </c>
      <c r="E209" s="12" t="s">
        <v>297</v>
      </c>
      <c r="F209" s="13">
        <v>50000</v>
      </c>
      <c r="G209" s="13">
        <v>50000</v>
      </c>
      <c r="H209" s="13">
        <v>4.35</v>
      </c>
      <c r="I209" s="20" t="s">
        <v>298</v>
      </c>
      <c r="J209" s="21" t="s">
        <v>20</v>
      </c>
      <c r="K209" s="22">
        <f t="shared" si="6"/>
        <v>45</v>
      </c>
      <c r="L209" s="23">
        <f t="shared" si="7"/>
        <v>271.87499999999994</v>
      </c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</row>
    <row r="210" spans="1:251" s="2" customFormat="1" ht="13.5" customHeight="1">
      <c r="A210" s="10">
        <v>207</v>
      </c>
      <c r="B210" s="10" t="s">
        <v>726</v>
      </c>
      <c r="C210" s="11" t="s">
        <v>727</v>
      </c>
      <c r="D210" s="12" t="s">
        <v>615</v>
      </c>
      <c r="E210" s="12" t="s">
        <v>616</v>
      </c>
      <c r="F210" s="13">
        <v>30000</v>
      </c>
      <c r="G210" s="13">
        <v>30000</v>
      </c>
      <c r="H210" s="13">
        <v>4.35</v>
      </c>
      <c r="I210" s="20" t="s">
        <v>617</v>
      </c>
      <c r="J210" s="21" t="s">
        <v>20</v>
      </c>
      <c r="K210" s="22">
        <f t="shared" si="6"/>
        <v>31</v>
      </c>
      <c r="L210" s="23">
        <f t="shared" si="7"/>
        <v>112.37499999999999</v>
      </c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</row>
    <row r="211" spans="1:251" s="2" customFormat="1" ht="13.5" customHeight="1">
      <c r="A211" s="10">
        <v>208</v>
      </c>
      <c r="B211" s="10" t="s">
        <v>728</v>
      </c>
      <c r="C211" s="11" t="s">
        <v>729</v>
      </c>
      <c r="D211" s="12" t="s">
        <v>730</v>
      </c>
      <c r="E211" s="12" t="s">
        <v>477</v>
      </c>
      <c r="F211" s="13">
        <v>5000</v>
      </c>
      <c r="G211" s="13">
        <v>5000</v>
      </c>
      <c r="H211" s="13">
        <v>4.35</v>
      </c>
      <c r="I211" s="20" t="s">
        <v>731</v>
      </c>
      <c r="J211" s="21" t="s">
        <v>20</v>
      </c>
      <c r="K211" s="22">
        <f t="shared" si="6"/>
        <v>9</v>
      </c>
      <c r="L211" s="23">
        <f t="shared" si="7"/>
        <v>5.4375</v>
      </c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</row>
    <row r="212" spans="1:251" s="2" customFormat="1" ht="13.5" customHeight="1">
      <c r="A212" s="10">
        <v>209</v>
      </c>
      <c r="B212" s="10" t="s">
        <v>732</v>
      </c>
      <c r="C212" s="11" t="s">
        <v>733</v>
      </c>
      <c r="D212" s="12" t="s">
        <v>730</v>
      </c>
      <c r="E212" s="12" t="s">
        <v>477</v>
      </c>
      <c r="F212" s="13">
        <v>30000</v>
      </c>
      <c r="G212" s="13">
        <v>30000</v>
      </c>
      <c r="H212" s="13">
        <v>4.35</v>
      </c>
      <c r="I212" s="20" t="s">
        <v>731</v>
      </c>
      <c r="J212" s="21" t="s">
        <v>20</v>
      </c>
      <c r="K212" s="22">
        <f t="shared" si="6"/>
        <v>9</v>
      </c>
      <c r="L212" s="23">
        <f t="shared" si="7"/>
        <v>32.62499999999999</v>
      </c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</row>
    <row r="213" spans="1:251" s="2" customFormat="1" ht="13.5" customHeight="1">
      <c r="A213" s="10">
        <v>210</v>
      </c>
      <c r="B213" s="10" t="s">
        <v>734</v>
      </c>
      <c r="C213" s="11" t="s">
        <v>735</v>
      </c>
      <c r="D213" s="12" t="s">
        <v>476</v>
      </c>
      <c r="E213" s="12" t="s">
        <v>481</v>
      </c>
      <c r="F213" s="13">
        <v>40000</v>
      </c>
      <c r="G213" s="13">
        <v>40000</v>
      </c>
      <c r="H213" s="13">
        <v>4.35</v>
      </c>
      <c r="I213" s="20" t="s">
        <v>478</v>
      </c>
      <c r="J213" s="21" t="s">
        <v>20</v>
      </c>
      <c r="K213" s="22">
        <f t="shared" si="6"/>
        <v>8</v>
      </c>
      <c r="L213" s="23">
        <f t="shared" si="7"/>
        <v>38.666666666666664</v>
      </c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</row>
    <row r="214" spans="1:251" s="2" customFormat="1" ht="13.5" customHeight="1">
      <c r="A214" s="10">
        <v>211</v>
      </c>
      <c r="B214" s="10" t="s">
        <v>736</v>
      </c>
      <c r="C214" s="11" t="s">
        <v>737</v>
      </c>
      <c r="D214" s="12" t="s">
        <v>738</v>
      </c>
      <c r="E214" s="12" t="s">
        <v>289</v>
      </c>
      <c r="F214" s="13">
        <v>50000</v>
      </c>
      <c r="G214" s="13">
        <v>50000</v>
      </c>
      <c r="H214" s="13">
        <v>4.35</v>
      </c>
      <c r="I214" s="20" t="s">
        <v>25</v>
      </c>
      <c r="J214" s="21" t="s">
        <v>20</v>
      </c>
      <c r="K214" s="22">
        <f t="shared" si="6"/>
        <v>365</v>
      </c>
      <c r="L214" s="23">
        <f t="shared" si="7"/>
        <v>2205.208333333333</v>
      </c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</row>
    <row r="215" spans="1:251" s="2" customFormat="1" ht="13.5" customHeight="1">
      <c r="A215" s="10">
        <v>212</v>
      </c>
      <c r="B215" s="10" t="s">
        <v>739</v>
      </c>
      <c r="C215" s="11" t="s">
        <v>740</v>
      </c>
      <c r="D215" s="12" t="s">
        <v>741</v>
      </c>
      <c r="E215" s="12" t="s">
        <v>687</v>
      </c>
      <c r="F215" s="13">
        <v>50000</v>
      </c>
      <c r="G215" s="13">
        <v>50000</v>
      </c>
      <c r="H215" s="13">
        <v>4.75</v>
      </c>
      <c r="I215" s="20" t="s">
        <v>25</v>
      </c>
      <c r="J215" s="21" t="s">
        <v>20</v>
      </c>
      <c r="K215" s="22">
        <f t="shared" si="6"/>
        <v>365</v>
      </c>
      <c r="L215" s="23">
        <f t="shared" si="7"/>
        <v>2407.9861111111113</v>
      </c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</row>
    <row r="216" spans="1:251" s="2" customFormat="1" ht="13.5" customHeight="1">
      <c r="A216" s="10">
        <v>213</v>
      </c>
      <c r="B216" s="10" t="s">
        <v>742</v>
      </c>
      <c r="C216" s="11" t="s">
        <v>743</v>
      </c>
      <c r="D216" s="12" t="s">
        <v>744</v>
      </c>
      <c r="E216" s="12" t="s">
        <v>745</v>
      </c>
      <c r="F216" s="13">
        <v>50000</v>
      </c>
      <c r="G216" s="13">
        <v>50000</v>
      </c>
      <c r="H216" s="13">
        <v>4.35</v>
      </c>
      <c r="I216" s="20" t="s">
        <v>25</v>
      </c>
      <c r="J216" s="21" t="s">
        <v>20</v>
      </c>
      <c r="K216" s="22">
        <f t="shared" si="6"/>
        <v>365</v>
      </c>
      <c r="L216" s="23">
        <f t="shared" si="7"/>
        <v>2205.208333333333</v>
      </c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</row>
    <row r="217" spans="1:251" s="2" customFormat="1" ht="13.5" customHeight="1">
      <c r="A217" s="10">
        <v>214</v>
      </c>
      <c r="B217" s="10" t="s">
        <v>746</v>
      </c>
      <c r="C217" s="11" t="s">
        <v>747</v>
      </c>
      <c r="D217" s="12" t="s">
        <v>748</v>
      </c>
      <c r="E217" s="12" t="s">
        <v>749</v>
      </c>
      <c r="F217" s="13">
        <v>50000</v>
      </c>
      <c r="G217" s="13">
        <v>50000</v>
      </c>
      <c r="H217" s="13">
        <v>4.35</v>
      </c>
      <c r="I217" s="20" t="s">
        <v>750</v>
      </c>
      <c r="J217" s="21" t="s">
        <v>20</v>
      </c>
      <c r="K217" s="22">
        <f t="shared" si="6"/>
        <v>364</v>
      </c>
      <c r="L217" s="23">
        <f t="shared" si="7"/>
        <v>2199.166666666666</v>
      </c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</row>
    <row r="218" spans="1:251" s="2" customFormat="1" ht="13.5" customHeight="1">
      <c r="A218" s="10">
        <v>215</v>
      </c>
      <c r="B218" s="10" t="s">
        <v>751</v>
      </c>
      <c r="C218" s="11" t="s">
        <v>752</v>
      </c>
      <c r="D218" s="12" t="s">
        <v>748</v>
      </c>
      <c r="E218" s="12" t="s">
        <v>753</v>
      </c>
      <c r="F218" s="13">
        <v>50000</v>
      </c>
      <c r="G218" s="13">
        <v>50000</v>
      </c>
      <c r="H218" s="13">
        <v>4.35</v>
      </c>
      <c r="I218" s="20" t="s">
        <v>750</v>
      </c>
      <c r="J218" s="21" t="s">
        <v>20</v>
      </c>
      <c r="K218" s="22">
        <f t="shared" si="6"/>
        <v>364</v>
      </c>
      <c r="L218" s="23">
        <f t="shared" si="7"/>
        <v>2199.166666666666</v>
      </c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</row>
    <row r="219" spans="1:251" s="2" customFormat="1" ht="13.5" customHeight="1">
      <c r="A219" s="10">
        <v>216</v>
      </c>
      <c r="B219" s="10" t="s">
        <v>754</v>
      </c>
      <c r="C219" s="11" t="s">
        <v>755</v>
      </c>
      <c r="D219" s="12" t="s">
        <v>53</v>
      </c>
      <c r="E219" s="12" t="s">
        <v>756</v>
      </c>
      <c r="F219" s="13">
        <v>50000</v>
      </c>
      <c r="G219" s="13">
        <v>50000</v>
      </c>
      <c r="H219" s="13">
        <v>4.35</v>
      </c>
      <c r="I219" s="20" t="s">
        <v>55</v>
      </c>
      <c r="J219" s="21" t="s">
        <v>20</v>
      </c>
      <c r="K219" s="22">
        <f t="shared" si="6"/>
        <v>341</v>
      </c>
      <c r="L219" s="23">
        <f t="shared" si="7"/>
        <v>2060.208333333333</v>
      </c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</row>
    <row r="220" spans="1:251" s="2" customFormat="1" ht="13.5" customHeight="1">
      <c r="A220" s="10">
        <v>217</v>
      </c>
      <c r="B220" s="10" t="s">
        <v>757</v>
      </c>
      <c r="C220" s="11" t="s">
        <v>758</v>
      </c>
      <c r="D220" s="12" t="s">
        <v>58</v>
      </c>
      <c r="E220" s="12" t="s">
        <v>59</v>
      </c>
      <c r="F220" s="13">
        <v>50000</v>
      </c>
      <c r="G220" s="13">
        <v>50000</v>
      </c>
      <c r="H220" s="13">
        <v>4.35</v>
      </c>
      <c r="I220" s="20" t="s">
        <v>60</v>
      </c>
      <c r="J220" s="21" t="s">
        <v>20</v>
      </c>
      <c r="K220" s="22">
        <f t="shared" si="6"/>
        <v>336</v>
      </c>
      <c r="L220" s="23">
        <f t="shared" si="7"/>
        <v>2029.9999999999995</v>
      </c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</row>
    <row r="221" spans="1:251" s="2" customFormat="1" ht="13.5" customHeight="1">
      <c r="A221" s="10">
        <v>218</v>
      </c>
      <c r="B221" s="10" t="s">
        <v>759</v>
      </c>
      <c r="C221" s="11" t="s">
        <v>760</v>
      </c>
      <c r="D221" s="12" t="s">
        <v>584</v>
      </c>
      <c r="E221" s="12" t="s">
        <v>585</v>
      </c>
      <c r="F221" s="13">
        <v>50000</v>
      </c>
      <c r="G221" s="13">
        <v>50000</v>
      </c>
      <c r="H221" s="13">
        <v>4.35</v>
      </c>
      <c r="I221" s="20" t="s">
        <v>586</v>
      </c>
      <c r="J221" s="21" t="s">
        <v>20</v>
      </c>
      <c r="K221" s="22">
        <f t="shared" si="6"/>
        <v>325</v>
      </c>
      <c r="L221" s="23">
        <f t="shared" si="7"/>
        <v>1963.5416666666663</v>
      </c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</row>
    <row r="222" spans="1:251" s="2" customFormat="1" ht="13.5" customHeight="1">
      <c r="A222" s="10">
        <v>219</v>
      </c>
      <c r="B222" s="10" t="s">
        <v>761</v>
      </c>
      <c r="C222" s="11" t="s">
        <v>762</v>
      </c>
      <c r="D222" s="12" t="s">
        <v>763</v>
      </c>
      <c r="E222" s="12" t="s">
        <v>764</v>
      </c>
      <c r="F222" s="13">
        <v>50000</v>
      </c>
      <c r="G222" s="13">
        <v>50000</v>
      </c>
      <c r="H222" s="13">
        <v>4.35</v>
      </c>
      <c r="I222" s="20" t="s">
        <v>765</v>
      </c>
      <c r="J222" s="21" t="s">
        <v>20</v>
      </c>
      <c r="K222" s="22">
        <f t="shared" si="6"/>
        <v>335</v>
      </c>
      <c r="L222" s="23">
        <f t="shared" si="7"/>
        <v>2023.958333333333</v>
      </c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</row>
    <row r="223" spans="1:251" s="2" customFormat="1" ht="13.5" customHeight="1">
      <c r="A223" s="10">
        <v>220</v>
      </c>
      <c r="B223" s="10" t="s">
        <v>766</v>
      </c>
      <c r="C223" s="11" t="s">
        <v>767</v>
      </c>
      <c r="D223" s="12" t="s">
        <v>768</v>
      </c>
      <c r="E223" s="12" t="s">
        <v>769</v>
      </c>
      <c r="F223" s="13">
        <v>50000</v>
      </c>
      <c r="G223" s="13">
        <v>50000</v>
      </c>
      <c r="H223" s="13">
        <v>4.35</v>
      </c>
      <c r="I223" s="20" t="s">
        <v>770</v>
      </c>
      <c r="J223" s="21" t="s">
        <v>20</v>
      </c>
      <c r="K223" s="22">
        <f t="shared" si="6"/>
        <v>327</v>
      </c>
      <c r="L223" s="23">
        <f t="shared" si="7"/>
        <v>1975.6249999999995</v>
      </c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</row>
    <row r="224" spans="1:251" s="2" customFormat="1" ht="13.5" customHeight="1">
      <c r="A224" s="10">
        <v>221</v>
      </c>
      <c r="B224" s="10" t="s">
        <v>771</v>
      </c>
      <c r="C224" s="11" t="s">
        <v>772</v>
      </c>
      <c r="D224" s="12" t="s">
        <v>340</v>
      </c>
      <c r="E224" s="12" t="s">
        <v>773</v>
      </c>
      <c r="F224" s="13">
        <v>50000</v>
      </c>
      <c r="G224" s="13">
        <v>50000</v>
      </c>
      <c r="H224" s="13">
        <v>4.35</v>
      </c>
      <c r="I224" s="20" t="s">
        <v>342</v>
      </c>
      <c r="J224" s="21" t="s">
        <v>20</v>
      </c>
      <c r="K224" s="22">
        <f t="shared" si="6"/>
        <v>317</v>
      </c>
      <c r="L224" s="23">
        <f t="shared" si="7"/>
        <v>1915.208333333333</v>
      </c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</row>
    <row r="225" spans="1:251" s="2" customFormat="1" ht="13.5" customHeight="1">
      <c r="A225" s="10">
        <v>222</v>
      </c>
      <c r="B225" s="10" t="s">
        <v>774</v>
      </c>
      <c r="C225" s="11" t="s">
        <v>775</v>
      </c>
      <c r="D225" s="12" t="s">
        <v>776</v>
      </c>
      <c r="E225" s="12" t="s">
        <v>777</v>
      </c>
      <c r="F225" s="13">
        <v>45000</v>
      </c>
      <c r="G225" s="13">
        <v>45000</v>
      </c>
      <c r="H225" s="13">
        <v>4.35</v>
      </c>
      <c r="I225" s="20" t="s">
        <v>778</v>
      </c>
      <c r="J225" s="21" t="s">
        <v>20</v>
      </c>
      <c r="K225" s="22">
        <f t="shared" si="6"/>
        <v>316</v>
      </c>
      <c r="L225" s="23">
        <f t="shared" si="7"/>
        <v>1718.2499999999998</v>
      </c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</row>
    <row r="226" spans="1:251" s="2" customFormat="1" ht="13.5" customHeight="1">
      <c r="A226" s="10">
        <v>223</v>
      </c>
      <c r="B226" s="10" t="s">
        <v>779</v>
      </c>
      <c r="C226" s="11" t="s">
        <v>780</v>
      </c>
      <c r="D226" s="12" t="s">
        <v>781</v>
      </c>
      <c r="E226" s="12" t="s">
        <v>782</v>
      </c>
      <c r="F226" s="13">
        <v>50000</v>
      </c>
      <c r="G226" s="13">
        <v>50000</v>
      </c>
      <c r="H226" s="13">
        <v>4.35</v>
      </c>
      <c r="I226" s="20" t="s">
        <v>783</v>
      </c>
      <c r="J226" s="21" t="s">
        <v>20</v>
      </c>
      <c r="K226" s="22">
        <f t="shared" si="6"/>
        <v>308</v>
      </c>
      <c r="L226" s="23">
        <f t="shared" si="7"/>
        <v>1860.833333333333</v>
      </c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</row>
    <row r="227" spans="1:251" s="2" customFormat="1" ht="13.5" customHeight="1">
      <c r="A227" s="10">
        <v>224</v>
      </c>
      <c r="B227" s="10" t="s">
        <v>784</v>
      </c>
      <c r="C227" s="11" t="s">
        <v>785</v>
      </c>
      <c r="D227" s="12" t="s">
        <v>786</v>
      </c>
      <c r="E227" s="12" t="s">
        <v>787</v>
      </c>
      <c r="F227" s="13">
        <v>40000</v>
      </c>
      <c r="G227" s="13">
        <v>40000</v>
      </c>
      <c r="H227" s="13">
        <v>4.35</v>
      </c>
      <c r="I227" s="20" t="s">
        <v>788</v>
      </c>
      <c r="J227" s="21" t="s">
        <v>20</v>
      </c>
      <c r="K227" s="22">
        <f t="shared" si="6"/>
        <v>303</v>
      </c>
      <c r="L227" s="23">
        <f t="shared" si="7"/>
        <v>1464.5</v>
      </c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</row>
    <row r="228" spans="1:251" s="2" customFormat="1" ht="13.5" customHeight="1">
      <c r="A228" s="10">
        <v>225</v>
      </c>
      <c r="B228" s="10" t="s">
        <v>789</v>
      </c>
      <c r="C228" s="11" t="s">
        <v>790</v>
      </c>
      <c r="D228" s="12" t="s">
        <v>791</v>
      </c>
      <c r="E228" s="12" t="s">
        <v>792</v>
      </c>
      <c r="F228" s="13">
        <v>49000</v>
      </c>
      <c r="G228" s="13">
        <v>49000</v>
      </c>
      <c r="H228" s="13">
        <v>4.35</v>
      </c>
      <c r="I228" s="20" t="s">
        <v>793</v>
      </c>
      <c r="J228" s="21" t="s">
        <v>20</v>
      </c>
      <c r="K228" s="22">
        <f t="shared" si="6"/>
        <v>297</v>
      </c>
      <c r="L228" s="23">
        <f t="shared" si="7"/>
        <v>1758.4874999999997</v>
      </c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</row>
    <row r="229" spans="1:251" s="2" customFormat="1" ht="13.5" customHeight="1">
      <c r="A229" s="10">
        <v>226</v>
      </c>
      <c r="B229" s="10" t="s">
        <v>794</v>
      </c>
      <c r="C229" s="11" t="s">
        <v>795</v>
      </c>
      <c r="D229" s="12" t="s">
        <v>796</v>
      </c>
      <c r="E229" s="12" t="s">
        <v>792</v>
      </c>
      <c r="F229" s="13">
        <v>50000</v>
      </c>
      <c r="G229" s="13">
        <v>50000</v>
      </c>
      <c r="H229" s="13">
        <v>4.35</v>
      </c>
      <c r="I229" s="20" t="s">
        <v>797</v>
      </c>
      <c r="J229" s="21" t="s">
        <v>20</v>
      </c>
      <c r="K229" s="22">
        <f t="shared" si="6"/>
        <v>294</v>
      </c>
      <c r="L229" s="23">
        <f t="shared" si="7"/>
        <v>1776.2499999999998</v>
      </c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</row>
    <row r="230" spans="1:251" s="2" customFormat="1" ht="13.5" customHeight="1">
      <c r="A230" s="10">
        <v>227</v>
      </c>
      <c r="B230" s="10" t="s">
        <v>798</v>
      </c>
      <c r="C230" s="11" t="s">
        <v>799</v>
      </c>
      <c r="D230" s="12" t="s">
        <v>800</v>
      </c>
      <c r="E230" s="12" t="s">
        <v>801</v>
      </c>
      <c r="F230" s="13">
        <v>50000</v>
      </c>
      <c r="G230" s="13">
        <v>50000</v>
      </c>
      <c r="H230" s="13">
        <v>4.35</v>
      </c>
      <c r="I230" s="20" t="s">
        <v>802</v>
      </c>
      <c r="J230" s="21" t="s">
        <v>20</v>
      </c>
      <c r="K230" s="22">
        <f t="shared" si="6"/>
        <v>290</v>
      </c>
      <c r="L230" s="23">
        <f t="shared" si="7"/>
        <v>1752.083333333333</v>
      </c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</row>
    <row r="231" spans="1:251" s="2" customFormat="1" ht="13.5" customHeight="1">
      <c r="A231" s="10">
        <v>228</v>
      </c>
      <c r="B231" s="10" t="s">
        <v>803</v>
      </c>
      <c r="C231" s="11" t="s">
        <v>804</v>
      </c>
      <c r="D231" s="12" t="s">
        <v>805</v>
      </c>
      <c r="E231" s="12" t="s">
        <v>792</v>
      </c>
      <c r="F231" s="13">
        <v>50000</v>
      </c>
      <c r="G231" s="13">
        <v>50000</v>
      </c>
      <c r="H231" s="13">
        <v>4.35</v>
      </c>
      <c r="I231" s="20" t="s">
        <v>806</v>
      </c>
      <c r="J231" s="21" t="s">
        <v>20</v>
      </c>
      <c r="K231" s="22">
        <f t="shared" si="6"/>
        <v>286</v>
      </c>
      <c r="L231" s="23">
        <f t="shared" si="7"/>
        <v>1727.9166666666665</v>
      </c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</row>
    <row r="232" spans="1:251" s="2" customFormat="1" ht="13.5" customHeight="1">
      <c r="A232" s="10">
        <v>229</v>
      </c>
      <c r="B232" s="10" t="s">
        <v>807</v>
      </c>
      <c r="C232" s="11" t="s">
        <v>808</v>
      </c>
      <c r="D232" s="12" t="s">
        <v>68</v>
      </c>
      <c r="E232" s="12" t="s">
        <v>809</v>
      </c>
      <c r="F232" s="13">
        <v>40000</v>
      </c>
      <c r="G232" s="13">
        <v>40000</v>
      </c>
      <c r="H232" s="13">
        <v>4.35</v>
      </c>
      <c r="I232" s="20" t="s">
        <v>70</v>
      </c>
      <c r="J232" s="21" t="s">
        <v>20</v>
      </c>
      <c r="K232" s="22">
        <f t="shared" si="6"/>
        <v>282</v>
      </c>
      <c r="L232" s="23">
        <f t="shared" si="7"/>
        <v>1363</v>
      </c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</row>
    <row r="233" spans="1:251" s="2" customFormat="1" ht="13.5" customHeight="1">
      <c r="A233" s="10">
        <v>230</v>
      </c>
      <c r="B233" s="10" t="s">
        <v>810</v>
      </c>
      <c r="C233" s="11" t="s">
        <v>811</v>
      </c>
      <c r="D233" s="12" t="s">
        <v>812</v>
      </c>
      <c r="E233" s="12" t="s">
        <v>813</v>
      </c>
      <c r="F233" s="13">
        <v>50000</v>
      </c>
      <c r="G233" s="13">
        <v>50000</v>
      </c>
      <c r="H233" s="13">
        <v>4.35</v>
      </c>
      <c r="I233" s="20" t="s">
        <v>814</v>
      </c>
      <c r="J233" s="21" t="s">
        <v>20</v>
      </c>
      <c r="K233" s="22">
        <f t="shared" si="6"/>
        <v>276</v>
      </c>
      <c r="L233" s="23">
        <f t="shared" si="7"/>
        <v>1667.4999999999998</v>
      </c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</row>
    <row r="234" spans="1:251" s="2" customFormat="1" ht="13.5" customHeight="1">
      <c r="A234" s="10">
        <v>231</v>
      </c>
      <c r="B234" s="10" t="s">
        <v>815</v>
      </c>
      <c r="C234" s="11" t="s">
        <v>816</v>
      </c>
      <c r="D234" s="12" t="s">
        <v>817</v>
      </c>
      <c r="E234" s="12" t="s">
        <v>818</v>
      </c>
      <c r="F234" s="13">
        <v>46000</v>
      </c>
      <c r="G234" s="13">
        <v>46000</v>
      </c>
      <c r="H234" s="13">
        <v>4.35</v>
      </c>
      <c r="I234" s="20" t="s">
        <v>819</v>
      </c>
      <c r="J234" s="21" t="s">
        <v>20</v>
      </c>
      <c r="K234" s="22">
        <f t="shared" si="6"/>
        <v>273</v>
      </c>
      <c r="L234" s="23">
        <f t="shared" si="7"/>
        <v>1517.4249999999997</v>
      </c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</row>
    <row r="235" spans="1:251" s="2" customFormat="1" ht="13.5" customHeight="1">
      <c r="A235" s="10">
        <v>232</v>
      </c>
      <c r="B235" s="10" t="s">
        <v>820</v>
      </c>
      <c r="C235" s="11" t="s">
        <v>821</v>
      </c>
      <c r="D235" s="12" t="s">
        <v>822</v>
      </c>
      <c r="E235" s="12" t="s">
        <v>823</v>
      </c>
      <c r="F235" s="13">
        <v>30000</v>
      </c>
      <c r="G235" s="13">
        <v>30000</v>
      </c>
      <c r="H235" s="13">
        <v>4.35</v>
      </c>
      <c r="I235" s="20" t="s">
        <v>824</v>
      </c>
      <c r="J235" s="21" t="s">
        <v>20</v>
      </c>
      <c r="K235" s="22">
        <f t="shared" si="6"/>
        <v>272</v>
      </c>
      <c r="L235" s="23">
        <f t="shared" si="7"/>
        <v>985.9999999999998</v>
      </c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</row>
    <row r="236" spans="1:251" s="2" customFormat="1" ht="13.5" customHeight="1">
      <c r="A236" s="10">
        <v>233</v>
      </c>
      <c r="B236" s="10" t="s">
        <v>825</v>
      </c>
      <c r="C236" s="11" t="s">
        <v>826</v>
      </c>
      <c r="D236" s="12" t="s">
        <v>827</v>
      </c>
      <c r="E236" s="12" t="s">
        <v>828</v>
      </c>
      <c r="F236" s="13">
        <v>48000</v>
      </c>
      <c r="G236" s="13">
        <v>48000</v>
      </c>
      <c r="H236" s="13">
        <v>4.35</v>
      </c>
      <c r="I236" s="20" t="s">
        <v>829</v>
      </c>
      <c r="J236" s="21" t="s">
        <v>20</v>
      </c>
      <c r="K236" s="22">
        <f t="shared" si="6"/>
        <v>254</v>
      </c>
      <c r="L236" s="23">
        <f t="shared" si="7"/>
        <v>1473.1999999999998</v>
      </c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</row>
    <row r="237" spans="1:251" s="2" customFormat="1" ht="13.5" customHeight="1">
      <c r="A237" s="10">
        <v>234</v>
      </c>
      <c r="B237" s="10" t="s">
        <v>830</v>
      </c>
      <c r="C237" s="11" t="s">
        <v>831</v>
      </c>
      <c r="D237" s="12" t="s">
        <v>832</v>
      </c>
      <c r="E237" s="12" t="s">
        <v>833</v>
      </c>
      <c r="F237" s="13">
        <v>50000</v>
      </c>
      <c r="G237" s="13">
        <v>50000</v>
      </c>
      <c r="H237" s="13">
        <v>4.35</v>
      </c>
      <c r="I237" s="20" t="s">
        <v>834</v>
      </c>
      <c r="J237" s="21" t="s">
        <v>20</v>
      </c>
      <c r="K237" s="22">
        <f t="shared" si="6"/>
        <v>253</v>
      </c>
      <c r="L237" s="23">
        <f t="shared" si="7"/>
        <v>1528.5416666666665</v>
      </c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</row>
    <row r="238" spans="1:251" s="2" customFormat="1" ht="13.5" customHeight="1">
      <c r="A238" s="10">
        <v>235</v>
      </c>
      <c r="B238" s="10" t="s">
        <v>835</v>
      </c>
      <c r="C238" s="11" t="s">
        <v>836</v>
      </c>
      <c r="D238" s="12" t="s">
        <v>832</v>
      </c>
      <c r="E238" s="12" t="s">
        <v>792</v>
      </c>
      <c r="F238" s="13">
        <v>50000</v>
      </c>
      <c r="G238" s="13">
        <v>50000</v>
      </c>
      <c r="H238" s="13">
        <v>4.35</v>
      </c>
      <c r="I238" s="20" t="s">
        <v>834</v>
      </c>
      <c r="J238" s="21" t="s">
        <v>20</v>
      </c>
      <c r="K238" s="22">
        <f t="shared" si="6"/>
        <v>253</v>
      </c>
      <c r="L238" s="23">
        <f t="shared" si="7"/>
        <v>1528.5416666666665</v>
      </c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</row>
    <row r="239" spans="1:251" s="2" customFormat="1" ht="13.5" customHeight="1">
      <c r="A239" s="10">
        <v>236</v>
      </c>
      <c r="B239" s="10" t="s">
        <v>837</v>
      </c>
      <c r="C239" s="11" t="s">
        <v>838</v>
      </c>
      <c r="D239" s="12" t="s">
        <v>832</v>
      </c>
      <c r="E239" s="12" t="s">
        <v>833</v>
      </c>
      <c r="F239" s="13">
        <v>50000</v>
      </c>
      <c r="G239" s="13">
        <v>50000</v>
      </c>
      <c r="H239" s="13">
        <v>4.35</v>
      </c>
      <c r="I239" s="20" t="s">
        <v>834</v>
      </c>
      <c r="J239" s="21" t="s">
        <v>20</v>
      </c>
      <c r="K239" s="22">
        <f t="shared" si="6"/>
        <v>253</v>
      </c>
      <c r="L239" s="23">
        <f t="shared" si="7"/>
        <v>1528.5416666666665</v>
      </c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</row>
    <row r="240" spans="1:251" s="2" customFormat="1" ht="13.5" customHeight="1">
      <c r="A240" s="10">
        <v>237</v>
      </c>
      <c r="B240" s="10" t="s">
        <v>839</v>
      </c>
      <c r="C240" s="11" t="s">
        <v>840</v>
      </c>
      <c r="D240" s="12" t="s">
        <v>841</v>
      </c>
      <c r="E240" s="12" t="s">
        <v>792</v>
      </c>
      <c r="F240" s="13">
        <v>50000</v>
      </c>
      <c r="G240" s="13">
        <v>50000</v>
      </c>
      <c r="H240" s="13">
        <v>4.35</v>
      </c>
      <c r="I240" s="20" t="s">
        <v>842</v>
      </c>
      <c r="J240" s="21" t="s">
        <v>20</v>
      </c>
      <c r="K240" s="22">
        <f t="shared" si="6"/>
        <v>248</v>
      </c>
      <c r="L240" s="23">
        <f t="shared" si="7"/>
        <v>1498.333333333333</v>
      </c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</row>
    <row r="241" spans="1:251" s="2" customFormat="1" ht="13.5" customHeight="1">
      <c r="A241" s="10">
        <v>238</v>
      </c>
      <c r="B241" s="10" t="s">
        <v>843</v>
      </c>
      <c r="C241" s="11" t="s">
        <v>844</v>
      </c>
      <c r="D241" s="12" t="s">
        <v>845</v>
      </c>
      <c r="E241" s="12" t="s">
        <v>846</v>
      </c>
      <c r="F241" s="13">
        <v>50000</v>
      </c>
      <c r="G241" s="13">
        <v>50000</v>
      </c>
      <c r="H241" s="13">
        <v>4.35</v>
      </c>
      <c r="I241" s="20" t="s">
        <v>847</v>
      </c>
      <c r="J241" s="21" t="s">
        <v>20</v>
      </c>
      <c r="K241" s="22">
        <f t="shared" si="6"/>
        <v>244</v>
      </c>
      <c r="L241" s="23">
        <f t="shared" si="7"/>
        <v>1474.1666666666665</v>
      </c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</row>
    <row r="242" spans="1:251" s="2" customFormat="1" ht="13.5" customHeight="1">
      <c r="A242" s="10">
        <v>239</v>
      </c>
      <c r="B242" s="10" t="s">
        <v>848</v>
      </c>
      <c r="C242" s="11" t="s">
        <v>849</v>
      </c>
      <c r="D242" s="12" t="s">
        <v>850</v>
      </c>
      <c r="E242" s="12" t="s">
        <v>792</v>
      </c>
      <c r="F242" s="13">
        <v>50000</v>
      </c>
      <c r="G242" s="13">
        <v>50000</v>
      </c>
      <c r="H242" s="13">
        <v>4.35</v>
      </c>
      <c r="I242" s="20" t="s">
        <v>851</v>
      </c>
      <c r="J242" s="21" t="s">
        <v>20</v>
      </c>
      <c r="K242" s="22">
        <f t="shared" si="6"/>
        <v>240</v>
      </c>
      <c r="L242" s="23">
        <f t="shared" si="7"/>
        <v>1449.9999999999998</v>
      </c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</row>
    <row r="243" spans="1:251" s="2" customFormat="1" ht="13.5" customHeight="1">
      <c r="A243" s="10">
        <v>240</v>
      </c>
      <c r="B243" s="10" t="s">
        <v>852</v>
      </c>
      <c r="C243" s="11" t="s">
        <v>853</v>
      </c>
      <c r="D243" s="12" t="s">
        <v>850</v>
      </c>
      <c r="E243" s="12" t="s">
        <v>792</v>
      </c>
      <c r="F243" s="13">
        <v>50000</v>
      </c>
      <c r="G243" s="13">
        <v>50000</v>
      </c>
      <c r="H243" s="13">
        <v>4.35</v>
      </c>
      <c r="I243" s="20" t="s">
        <v>851</v>
      </c>
      <c r="J243" s="21" t="s">
        <v>20</v>
      </c>
      <c r="K243" s="22">
        <f t="shared" si="6"/>
        <v>240</v>
      </c>
      <c r="L243" s="23">
        <f t="shared" si="7"/>
        <v>1449.9999999999998</v>
      </c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</row>
    <row r="244" spans="1:251" s="2" customFormat="1" ht="13.5" customHeight="1">
      <c r="A244" s="10">
        <v>241</v>
      </c>
      <c r="B244" s="10" t="s">
        <v>854</v>
      </c>
      <c r="C244" s="11" t="s">
        <v>855</v>
      </c>
      <c r="D244" s="12" t="s">
        <v>856</v>
      </c>
      <c r="E244" s="12" t="s">
        <v>792</v>
      </c>
      <c r="F244" s="13">
        <v>46600</v>
      </c>
      <c r="G244" s="13">
        <v>46600</v>
      </c>
      <c r="H244" s="13">
        <v>4.35</v>
      </c>
      <c r="I244" s="20" t="s">
        <v>857</v>
      </c>
      <c r="J244" s="21" t="s">
        <v>20</v>
      </c>
      <c r="K244" s="22">
        <f t="shared" si="6"/>
        <v>230</v>
      </c>
      <c r="L244" s="23">
        <f t="shared" si="7"/>
        <v>1295.0916666666665</v>
      </c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</row>
    <row r="245" spans="1:251" s="2" customFormat="1" ht="13.5" customHeight="1">
      <c r="A245" s="10">
        <v>242</v>
      </c>
      <c r="B245" s="10" t="s">
        <v>858</v>
      </c>
      <c r="C245" s="11" t="s">
        <v>859</v>
      </c>
      <c r="D245" s="12" t="s">
        <v>860</v>
      </c>
      <c r="E245" s="12" t="s">
        <v>792</v>
      </c>
      <c r="F245" s="13">
        <v>50000</v>
      </c>
      <c r="G245" s="13">
        <v>50000</v>
      </c>
      <c r="H245" s="13">
        <v>4.35</v>
      </c>
      <c r="I245" s="20" t="s">
        <v>861</v>
      </c>
      <c r="J245" s="21" t="s">
        <v>20</v>
      </c>
      <c r="K245" s="22">
        <f t="shared" si="6"/>
        <v>237</v>
      </c>
      <c r="L245" s="23">
        <f t="shared" si="7"/>
        <v>1431.8749999999998</v>
      </c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</row>
    <row r="246" spans="1:251" s="2" customFormat="1" ht="13.5" customHeight="1">
      <c r="A246" s="10">
        <v>243</v>
      </c>
      <c r="B246" s="10" t="s">
        <v>862</v>
      </c>
      <c r="C246" s="11" t="s">
        <v>863</v>
      </c>
      <c r="D246" s="12" t="s">
        <v>864</v>
      </c>
      <c r="E246" s="12" t="s">
        <v>792</v>
      </c>
      <c r="F246" s="13">
        <v>50000</v>
      </c>
      <c r="G246" s="13">
        <v>50000</v>
      </c>
      <c r="H246" s="13">
        <v>4.35</v>
      </c>
      <c r="I246" s="20" t="s">
        <v>865</v>
      </c>
      <c r="J246" s="21" t="s">
        <v>20</v>
      </c>
      <c r="K246" s="22">
        <f t="shared" si="6"/>
        <v>229</v>
      </c>
      <c r="L246" s="23">
        <f t="shared" si="7"/>
        <v>1383.5416666666665</v>
      </c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</row>
    <row r="247" spans="1:251" s="2" customFormat="1" ht="13.5" customHeight="1">
      <c r="A247" s="10">
        <v>244</v>
      </c>
      <c r="B247" s="10" t="s">
        <v>866</v>
      </c>
      <c r="C247" s="11" t="s">
        <v>867</v>
      </c>
      <c r="D247" s="12" t="s">
        <v>864</v>
      </c>
      <c r="E247" s="12" t="s">
        <v>792</v>
      </c>
      <c r="F247" s="13">
        <v>50000</v>
      </c>
      <c r="G247" s="13">
        <v>50000</v>
      </c>
      <c r="H247" s="13">
        <v>4.35</v>
      </c>
      <c r="I247" s="20" t="s">
        <v>865</v>
      </c>
      <c r="J247" s="21" t="s">
        <v>20</v>
      </c>
      <c r="K247" s="22">
        <f t="shared" si="6"/>
        <v>229</v>
      </c>
      <c r="L247" s="23">
        <f t="shared" si="7"/>
        <v>1383.5416666666665</v>
      </c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</row>
    <row r="248" spans="1:251" s="2" customFormat="1" ht="13.5" customHeight="1">
      <c r="A248" s="10">
        <v>245</v>
      </c>
      <c r="B248" s="10" t="s">
        <v>868</v>
      </c>
      <c r="C248" s="11" t="s">
        <v>869</v>
      </c>
      <c r="D248" s="12" t="s">
        <v>870</v>
      </c>
      <c r="E248" s="12" t="s">
        <v>792</v>
      </c>
      <c r="F248" s="13">
        <v>50000</v>
      </c>
      <c r="G248" s="13">
        <v>50000</v>
      </c>
      <c r="H248" s="13">
        <v>4.35</v>
      </c>
      <c r="I248" s="20" t="s">
        <v>871</v>
      </c>
      <c r="J248" s="21" t="s">
        <v>20</v>
      </c>
      <c r="K248" s="22">
        <f t="shared" si="6"/>
        <v>224</v>
      </c>
      <c r="L248" s="23">
        <f t="shared" si="7"/>
        <v>1353.333333333333</v>
      </c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</row>
    <row r="249" spans="1:251" s="2" customFormat="1" ht="13.5" customHeight="1">
      <c r="A249" s="10">
        <v>246</v>
      </c>
      <c r="B249" s="10" t="s">
        <v>872</v>
      </c>
      <c r="C249" s="11" t="s">
        <v>873</v>
      </c>
      <c r="D249" s="12" t="s">
        <v>874</v>
      </c>
      <c r="E249" s="12" t="s">
        <v>792</v>
      </c>
      <c r="F249" s="13">
        <v>50000</v>
      </c>
      <c r="G249" s="13">
        <v>50000</v>
      </c>
      <c r="H249" s="13">
        <v>4.35</v>
      </c>
      <c r="I249" s="20" t="s">
        <v>875</v>
      </c>
      <c r="J249" s="21" t="s">
        <v>20</v>
      </c>
      <c r="K249" s="22">
        <f t="shared" si="6"/>
        <v>189</v>
      </c>
      <c r="L249" s="23">
        <f t="shared" si="7"/>
        <v>1141.8749999999998</v>
      </c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</row>
    <row r="250" spans="1:251" s="2" customFormat="1" ht="13.5" customHeight="1">
      <c r="A250" s="10">
        <v>247</v>
      </c>
      <c r="B250" s="10" t="s">
        <v>876</v>
      </c>
      <c r="C250" s="11" t="s">
        <v>877</v>
      </c>
      <c r="D250" s="12" t="s">
        <v>878</v>
      </c>
      <c r="E250" s="12" t="s">
        <v>792</v>
      </c>
      <c r="F250" s="13">
        <v>50000</v>
      </c>
      <c r="G250" s="13">
        <v>50000</v>
      </c>
      <c r="H250" s="13">
        <v>4.35</v>
      </c>
      <c r="I250" s="20" t="s">
        <v>879</v>
      </c>
      <c r="J250" s="21" t="s">
        <v>20</v>
      </c>
      <c r="K250" s="22">
        <f t="shared" si="6"/>
        <v>183</v>
      </c>
      <c r="L250" s="23">
        <f t="shared" si="7"/>
        <v>1105.6249999999998</v>
      </c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</row>
    <row r="251" spans="1:251" s="2" customFormat="1" ht="13.5" customHeight="1">
      <c r="A251" s="10">
        <v>248</v>
      </c>
      <c r="B251" s="10" t="s">
        <v>880</v>
      </c>
      <c r="C251" s="11" t="s">
        <v>881</v>
      </c>
      <c r="D251" s="12" t="s">
        <v>878</v>
      </c>
      <c r="E251" s="12" t="s">
        <v>792</v>
      </c>
      <c r="F251" s="13">
        <v>50000</v>
      </c>
      <c r="G251" s="13">
        <v>50000</v>
      </c>
      <c r="H251" s="13">
        <v>4.35</v>
      </c>
      <c r="I251" s="20" t="s">
        <v>879</v>
      </c>
      <c r="J251" s="21" t="s">
        <v>20</v>
      </c>
      <c r="K251" s="22">
        <f t="shared" si="6"/>
        <v>183</v>
      </c>
      <c r="L251" s="23">
        <f t="shared" si="7"/>
        <v>1105.6249999999998</v>
      </c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</row>
    <row r="252" spans="1:251" s="2" customFormat="1" ht="13.5" customHeight="1">
      <c r="A252" s="10">
        <v>249</v>
      </c>
      <c r="B252" s="10" t="s">
        <v>882</v>
      </c>
      <c r="C252" s="11" t="s">
        <v>883</v>
      </c>
      <c r="D252" s="12" t="s">
        <v>878</v>
      </c>
      <c r="E252" s="12" t="s">
        <v>792</v>
      </c>
      <c r="F252" s="13">
        <v>50000</v>
      </c>
      <c r="G252" s="13">
        <v>50000</v>
      </c>
      <c r="H252" s="13">
        <v>4.35</v>
      </c>
      <c r="I252" s="20" t="s">
        <v>879</v>
      </c>
      <c r="J252" s="21" t="s">
        <v>20</v>
      </c>
      <c r="K252" s="22">
        <f t="shared" si="6"/>
        <v>183</v>
      </c>
      <c r="L252" s="23">
        <f t="shared" si="7"/>
        <v>1105.6249999999998</v>
      </c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</row>
    <row r="253" spans="1:251" s="2" customFormat="1" ht="13.5" customHeight="1">
      <c r="A253" s="10">
        <v>250</v>
      </c>
      <c r="B253" s="10" t="s">
        <v>884</v>
      </c>
      <c r="C253" s="11" t="s">
        <v>885</v>
      </c>
      <c r="D253" s="12" t="s">
        <v>886</v>
      </c>
      <c r="E253" s="12" t="s">
        <v>792</v>
      </c>
      <c r="F253" s="13">
        <v>47000</v>
      </c>
      <c r="G253" s="13">
        <v>47000</v>
      </c>
      <c r="H253" s="13">
        <v>4.75</v>
      </c>
      <c r="I253" s="20" t="s">
        <v>887</v>
      </c>
      <c r="J253" s="21" t="s">
        <v>20</v>
      </c>
      <c r="K253" s="22">
        <f t="shared" si="6"/>
        <v>181</v>
      </c>
      <c r="L253" s="23">
        <f t="shared" si="7"/>
        <v>1122.451388888889</v>
      </c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</row>
    <row r="254" spans="1:251" s="2" customFormat="1" ht="13.5" customHeight="1">
      <c r="A254" s="10">
        <v>251</v>
      </c>
      <c r="B254" s="10" t="s">
        <v>888</v>
      </c>
      <c r="C254" s="11" t="s">
        <v>889</v>
      </c>
      <c r="D254" s="12" t="s">
        <v>96</v>
      </c>
      <c r="E254" s="12" t="s">
        <v>890</v>
      </c>
      <c r="F254" s="13">
        <v>50000</v>
      </c>
      <c r="G254" s="13">
        <v>50000</v>
      </c>
      <c r="H254" s="13">
        <v>4.35</v>
      </c>
      <c r="I254" s="20" t="s">
        <v>98</v>
      </c>
      <c r="J254" s="21" t="s">
        <v>20</v>
      </c>
      <c r="K254" s="22">
        <f t="shared" si="6"/>
        <v>171</v>
      </c>
      <c r="L254" s="23">
        <f t="shared" si="7"/>
        <v>1033.1249999999998</v>
      </c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</row>
    <row r="255" spans="1:251" s="2" customFormat="1" ht="13.5" customHeight="1">
      <c r="A255" s="10">
        <v>252</v>
      </c>
      <c r="B255" s="10" t="s">
        <v>891</v>
      </c>
      <c r="C255" s="11" t="s">
        <v>892</v>
      </c>
      <c r="D255" s="12" t="s">
        <v>151</v>
      </c>
      <c r="E255" s="12" t="s">
        <v>152</v>
      </c>
      <c r="F255" s="13">
        <v>50000</v>
      </c>
      <c r="G255" s="13">
        <v>50000</v>
      </c>
      <c r="H255" s="13">
        <v>4.35</v>
      </c>
      <c r="I255" s="20" t="s">
        <v>153</v>
      </c>
      <c r="J255" s="21" t="s">
        <v>20</v>
      </c>
      <c r="K255" s="22">
        <f t="shared" si="6"/>
        <v>164</v>
      </c>
      <c r="L255" s="23">
        <f t="shared" si="7"/>
        <v>990.8333333333331</v>
      </c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</row>
    <row r="256" spans="1:251" s="2" customFormat="1" ht="13.5" customHeight="1">
      <c r="A256" s="10">
        <v>253</v>
      </c>
      <c r="B256" s="10" t="s">
        <v>893</v>
      </c>
      <c r="C256" s="11" t="s">
        <v>894</v>
      </c>
      <c r="D256" s="12" t="s">
        <v>895</v>
      </c>
      <c r="E256" s="12" t="s">
        <v>896</v>
      </c>
      <c r="F256" s="13">
        <v>50000</v>
      </c>
      <c r="G256" s="13">
        <v>50000</v>
      </c>
      <c r="H256" s="13">
        <v>4.35</v>
      </c>
      <c r="I256" s="20" t="s">
        <v>897</v>
      </c>
      <c r="J256" s="21" t="s">
        <v>20</v>
      </c>
      <c r="K256" s="22">
        <f t="shared" si="6"/>
        <v>132</v>
      </c>
      <c r="L256" s="23">
        <f t="shared" si="7"/>
        <v>797.4999999999999</v>
      </c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</row>
    <row r="257" spans="1:251" s="2" customFormat="1" ht="13.5" customHeight="1">
      <c r="A257" s="10">
        <v>254</v>
      </c>
      <c r="B257" s="10" t="s">
        <v>898</v>
      </c>
      <c r="C257" s="11" t="s">
        <v>899</v>
      </c>
      <c r="D257" s="12" t="s">
        <v>900</v>
      </c>
      <c r="E257" s="12" t="s">
        <v>792</v>
      </c>
      <c r="F257" s="13">
        <v>50000</v>
      </c>
      <c r="G257" s="13">
        <v>50000</v>
      </c>
      <c r="H257" s="13">
        <v>4.35</v>
      </c>
      <c r="I257" s="20" t="s">
        <v>901</v>
      </c>
      <c r="J257" s="21" t="s">
        <v>20</v>
      </c>
      <c r="K257" s="22">
        <f t="shared" si="6"/>
        <v>126</v>
      </c>
      <c r="L257" s="23">
        <f t="shared" si="7"/>
        <v>761.2499999999999</v>
      </c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</row>
    <row r="258" spans="1:251" s="2" customFormat="1" ht="13.5" customHeight="1">
      <c r="A258" s="10">
        <v>255</v>
      </c>
      <c r="B258" s="10" t="s">
        <v>902</v>
      </c>
      <c r="C258" s="11" t="s">
        <v>903</v>
      </c>
      <c r="D258" s="12" t="s">
        <v>900</v>
      </c>
      <c r="E258" s="12" t="s">
        <v>904</v>
      </c>
      <c r="F258" s="13">
        <v>50000</v>
      </c>
      <c r="G258" s="13">
        <v>50000</v>
      </c>
      <c r="H258" s="13">
        <v>4.35</v>
      </c>
      <c r="I258" s="20" t="s">
        <v>901</v>
      </c>
      <c r="J258" s="21" t="s">
        <v>20</v>
      </c>
      <c r="K258" s="22">
        <f t="shared" si="6"/>
        <v>126</v>
      </c>
      <c r="L258" s="23">
        <f t="shared" si="7"/>
        <v>761.2499999999999</v>
      </c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</row>
    <row r="259" spans="1:251" s="2" customFormat="1" ht="13.5" customHeight="1">
      <c r="A259" s="10">
        <v>256</v>
      </c>
      <c r="B259" s="10" t="s">
        <v>905</v>
      </c>
      <c r="C259" s="11" t="s">
        <v>906</v>
      </c>
      <c r="D259" s="12" t="s">
        <v>907</v>
      </c>
      <c r="E259" s="12" t="s">
        <v>908</v>
      </c>
      <c r="F259" s="13">
        <v>50000</v>
      </c>
      <c r="G259" s="13">
        <v>50000</v>
      </c>
      <c r="H259" s="13">
        <v>4.35</v>
      </c>
      <c r="I259" s="20" t="s">
        <v>909</v>
      </c>
      <c r="J259" s="21" t="s">
        <v>20</v>
      </c>
      <c r="K259" s="22">
        <f t="shared" si="6"/>
        <v>118</v>
      </c>
      <c r="L259" s="23">
        <f t="shared" si="7"/>
        <v>712.9166666666665</v>
      </c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</row>
    <row r="260" spans="1:251" s="2" customFormat="1" ht="13.5" customHeight="1">
      <c r="A260" s="10">
        <v>257</v>
      </c>
      <c r="B260" s="10" t="s">
        <v>910</v>
      </c>
      <c r="C260" s="11" t="s">
        <v>911</v>
      </c>
      <c r="D260" s="12" t="s">
        <v>912</v>
      </c>
      <c r="E260" s="12" t="s">
        <v>913</v>
      </c>
      <c r="F260" s="13">
        <v>50000</v>
      </c>
      <c r="G260" s="13">
        <v>50000</v>
      </c>
      <c r="H260" s="13">
        <v>4.35</v>
      </c>
      <c r="I260" s="20" t="s">
        <v>914</v>
      </c>
      <c r="J260" s="21" t="s">
        <v>20</v>
      </c>
      <c r="K260" s="22">
        <f aca="true" t="shared" si="8" ref="K260:K323">J260-I260</f>
        <v>114</v>
      </c>
      <c r="L260" s="23">
        <f aca="true" t="shared" si="9" ref="L260:L323">G260*H260*K260/36000</f>
        <v>688.7499999999999</v>
      </c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</row>
    <row r="261" spans="1:251" s="2" customFormat="1" ht="13.5" customHeight="1">
      <c r="A261" s="10">
        <v>258</v>
      </c>
      <c r="B261" s="10" t="s">
        <v>915</v>
      </c>
      <c r="C261" s="11" t="s">
        <v>916</v>
      </c>
      <c r="D261" s="12" t="s">
        <v>917</v>
      </c>
      <c r="E261" s="12" t="s">
        <v>749</v>
      </c>
      <c r="F261" s="13">
        <v>50000</v>
      </c>
      <c r="G261" s="13">
        <v>50000</v>
      </c>
      <c r="H261" s="13">
        <v>4.35</v>
      </c>
      <c r="I261" s="20" t="s">
        <v>918</v>
      </c>
      <c r="J261" s="21" t="s">
        <v>20</v>
      </c>
      <c r="K261" s="22">
        <f t="shared" si="8"/>
        <v>108</v>
      </c>
      <c r="L261" s="23">
        <f t="shared" si="9"/>
        <v>652.4999999999999</v>
      </c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</row>
    <row r="262" spans="1:251" s="2" customFormat="1" ht="13.5" customHeight="1">
      <c r="A262" s="10">
        <v>259</v>
      </c>
      <c r="B262" s="10" t="s">
        <v>919</v>
      </c>
      <c r="C262" s="11" t="s">
        <v>920</v>
      </c>
      <c r="D262" s="12" t="s">
        <v>921</v>
      </c>
      <c r="E262" s="12" t="s">
        <v>922</v>
      </c>
      <c r="F262" s="13">
        <v>50000</v>
      </c>
      <c r="G262" s="13">
        <v>50000</v>
      </c>
      <c r="H262" s="13">
        <v>4.35</v>
      </c>
      <c r="I262" s="20" t="s">
        <v>923</v>
      </c>
      <c r="J262" s="21" t="s">
        <v>20</v>
      </c>
      <c r="K262" s="22">
        <f t="shared" si="8"/>
        <v>104</v>
      </c>
      <c r="L262" s="23">
        <f t="shared" si="9"/>
        <v>628.3333333333333</v>
      </c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  <c r="IH262" s="24"/>
      <c r="II262" s="24"/>
      <c r="IJ262" s="24"/>
      <c r="IK262" s="24"/>
      <c r="IL262" s="24"/>
      <c r="IM262" s="24"/>
      <c r="IN262" s="24"/>
      <c r="IO262" s="24"/>
      <c r="IP262" s="24"/>
      <c r="IQ262" s="24"/>
    </row>
    <row r="263" spans="1:251" s="2" customFormat="1" ht="13.5" customHeight="1">
      <c r="A263" s="10">
        <v>260</v>
      </c>
      <c r="B263" s="10" t="s">
        <v>924</v>
      </c>
      <c r="C263" s="11" t="s">
        <v>925</v>
      </c>
      <c r="D263" s="12" t="s">
        <v>926</v>
      </c>
      <c r="E263" s="12" t="s">
        <v>927</v>
      </c>
      <c r="F263" s="13">
        <v>50000</v>
      </c>
      <c r="G263" s="13">
        <v>50000</v>
      </c>
      <c r="H263" s="13">
        <v>4.35</v>
      </c>
      <c r="I263" s="20" t="s">
        <v>928</v>
      </c>
      <c r="J263" s="21" t="s">
        <v>20</v>
      </c>
      <c r="K263" s="22">
        <f t="shared" si="8"/>
        <v>99</v>
      </c>
      <c r="L263" s="23">
        <f t="shared" si="9"/>
        <v>598.1249999999999</v>
      </c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</row>
    <row r="264" spans="1:251" s="2" customFormat="1" ht="13.5" customHeight="1">
      <c r="A264" s="10">
        <v>261</v>
      </c>
      <c r="B264" s="10" t="s">
        <v>929</v>
      </c>
      <c r="C264" s="11" t="s">
        <v>930</v>
      </c>
      <c r="D264" s="12" t="s">
        <v>390</v>
      </c>
      <c r="E264" s="12" t="s">
        <v>931</v>
      </c>
      <c r="F264" s="13">
        <v>10000</v>
      </c>
      <c r="G264" s="13">
        <v>10000</v>
      </c>
      <c r="H264" s="13">
        <v>4.35</v>
      </c>
      <c r="I264" s="20" t="s">
        <v>392</v>
      </c>
      <c r="J264" s="21" t="s">
        <v>20</v>
      </c>
      <c r="K264" s="22">
        <f t="shared" si="8"/>
        <v>92</v>
      </c>
      <c r="L264" s="23">
        <f t="shared" si="9"/>
        <v>111.16666666666667</v>
      </c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</row>
    <row r="265" spans="1:251" s="2" customFormat="1" ht="13.5" customHeight="1">
      <c r="A265" s="10">
        <v>262</v>
      </c>
      <c r="B265" s="10" t="s">
        <v>932</v>
      </c>
      <c r="C265" s="11" t="s">
        <v>933</v>
      </c>
      <c r="D265" s="12" t="s">
        <v>236</v>
      </c>
      <c r="E265" s="12" t="s">
        <v>237</v>
      </c>
      <c r="F265" s="13">
        <v>50000</v>
      </c>
      <c r="G265" s="13">
        <v>50000</v>
      </c>
      <c r="H265" s="13">
        <v>4.35</v>
      </c>
      <c r="I265" s="20" t="s">
        <v>238</v>
      </c>
      <c r="J265" s="21" t="s">
        <v>20</v>
      </c>
      <c r="K265" s="22">
        <f t="shared" si="8"/>
        <v>73</v>
      </c>
      <c r="L265" s="23">
        <f t="shared" si="9"/>
        <v>441.04166666666663</v>
      </c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</row>
    <row r="266" spans="1:251" s="2" customFormat="1" ht="13.5" customHeight="1">
      <c r="A266" s="10">
        <v>263</v>
      </c>
      <c r="B266" s="10" t="s">
        <v>934</v>
      </c>
      <c r="C266" s="11" t="s">
        <v>935</v>
      </c>
      <c r="D266" s="12" t="s">
        <v>236</v>
      </c>
      <c r="E266" s="12" t="s">
        <v>237</v>
      </c>
      <c r="F266" s="13">
        <v>50000</v>
      </c>
      <c r="G266" s="13">
        <v>50000</v>
      </c>
      <c r="H266" s="13">
        <v>4.35</v>
      </c>
      <c r="I266" s="20" t="s">
        <v>238</v>
      </c>
      <c r="J266" s="21" t="s">
        <v>20</v>
      </c>
      <c r="K266" s="22">
        <f t="shared" si="8"/>
        <v>73</v>
      </c>
      <c r="L266" s="23">
        <f t="shared" si="9"/>
        <v>441.04166666666663</v>
      </c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4"/>
      <c r="IP266" s="24"/>
      <c r="IQ266" s="24"/>
    </row>
    <row r="267" spans="1:251" s="2" customFormat="1" ht="13.5" customHeight="1">
      <c r="A267" s="10">
        <v>264</v>
      </c>
      <c r="B267" s="10" t="s">
        <v>936</v>
      </c>
      <c r="C267" s="11" t="s">
        <v>937</v>
      </c>
      <c r="D267" s="12" t="s">
        <v>236</v>
      </c>
      <c r="E267" s="12" t="s">
        <v>237</v>
      </c>
      <c r="F267" s="13">
        <v>50000</v>
      </c>
      <c r="G267" s="13">
        <v>50000</v>
      </c>
      <c r="H267" s="13">
        <v>4.35</v>
      </c>
      <c r="I267" s="20" t="s">
        <v>238</v>
      </c>
      <c r="J267" s="21" t="s">
        <v>20</v>
      </c>
      <c r="K267" s="22">
        <f t="shared" si="8"/>
        <v>73</v>
      </c>
      <c r="L267" s="23">
        <f t="shared" si="9"/>
        <v>441.04166666666663</v>
      </c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  <c r="IH267" s="24"/>
      <c r="II267" s="24"/>
      <c r="IJ267" s="24"/>
      <c r="IK267" s="24"/>
      <c r="IL267" s="24"/>
      <c r="IM267" s="24"/>
      <c r="IN267" s="24"/>
      <c r="IO267" s="24"/>
      <c r="IP267" s="24"/>
      <c r="IQ267" s="24"/>
    </row>
    <row r="268" spans="1:251" s="2" customFormat="1" ht="13.5" customHeight="1">
      <c r="A268" s="10">
        <v>265</v>
      </c>
      <c r="B268" s="10" t="s">
        <v>938</v>
      </c>
      <c r="C268" s="11" t="s">
        <v>939</v>
      </c>
      <c r="D268" s="12" t="s">
        <v>528</v>
      </c>
      <c r="E268" s="12" t="s">
        <v>529</v>
      </c>
      <c r="F268" s="13">
        <v>50000</v>
      </c>
      <c r="G268" s="13">
        <v>50000</v>
      </c>
      <c r="H268" s="13">
        <v>4.35</v>
      </c>
      <c r="I268" s="20" t="s">
        <v>530</v>
      </c>
      <c r="J268" s="21" t="s">
        <v>20</v>
      </c>
      <c r="K268" s="22">
        <f t="shared" si="8"/>
        <v>87</v>
      </c>
      <c r="L268" s="23">
        <f t="shared" si="9"/>
        <v>525.6249999999999</v>
      </c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</row>
    <row r="269" spans="1:251" s="2" customFormat="1" ht="13.5" customHeight="1">
      <c r="A269" s="10">
        <v>266</v>
      </c>
      <c r="B269" s="10" t="s">
        <v>940</v>
      </c>
      <c r="C269" s="11" t="s">
        <v>941</v>
      </c>
      <c r="D269" s="12" t="s">
        <v>528</v>
      </c>
      <c r="E269" s="12" t="s">
        <v>942</v>
      </c>
      <c r="F269" s="13">
        <v>50000</v>
      </c>
      <c r="G269" s="13">
        <v>50000</v>
      </c>
      <c r="H269" s="13">
        <v>4.35</v>
      </c>
      <c r="I269" s="20" t="s">
        <v>530</v>
      </c>
      <c r="J269" s="21" t="s">
        <v>20</v>
      </c>
      <c r="K269" s="22">
        <f t="shared" si="8"/>
        <v>87</v>
      </c>
      <c r="L269" s="23">
        <f t="shared" si="9"/>
        <v>525.6249999999999</v>
      </c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</row>
    <row r="270" spans="1:251" s="2" customFormat="1" ht="13.5" customHeight="1">
      <c r="A270" s="10">
        <v>267</v>
      </c>
      <c r="B270" s="10" t="s">
        <v>943</v>
      </c>
      <c r="C270" s="11" t="s">
        <v>944</v>
      </c>
      <c r="D270" s="12" t="s">
        <v>195</v>
      </c>
      <c r="E270" s="12" t="s">
        <v>196</v>
      </c>
      <c r="F270" s="13">
        <v>50000</v>
      </c>
      <c r="G270" s="13">
        <v>50000</v>
      </c>
      <c r="H270" s="13">
        <v>4.35</v>
      </c>
      <c r="I270" s="20" t="s">
        <v>197</v>
      </c>
      <c r="J270" s="21" t="s">
        <v>20</v>
      </c>
      <c r="K270" s="22">
        <f t="shared" si="8"/>
        <v>81</v>
      </c>
      <c r="L270" s="23">
        <f t="shared" si="9"/>
        <v>489.3749999999999</v>
      </c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4"/>
      <c r="IP270" s="24"/>
      <c r="IQ270" s="24"/>
    </row>
    <row r="271" spans="1:251" s="2" customFormat="1" ht="13.5" customHeight="1">
      <c r="A271" s="10">
        <v>268</v>
      </c>
      <c r="B271" s="10" t="s">
        <v>945</v>
      </c>
      <c r="C271" s="11" t="s">
        <v>946</v>
      </c>
      <c r="D271" s="12" t="s">
        <v>195</v>
      </c>
      <c r="E271" s="12" t="s">
        <v>196</v>
      </c>
      <c r="F271" s="13">
        <v>50000</v>
      </c>
      <c r="G271" s="13">
        <v>50000</v>
      </c>
      <c r="H271" s="13">
        <v>4.35</v>
      </c>
      <c r="I271" s="20" t="s">
        <v>197</v>
      </c>
      <c r="J271" s="21" t="s">
        <v>20</v>
      </c>
      <c r="K271" s="22">
        <f t="shared" si="8"/>
        <v>81</v>
      </c>
      <c r="L271" s="23">
        <f t="shared" si="9"/>
        <v>489.3749999999999</v>
      </c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</row>
    <row r="272" spans="1:251" s="2" customFormat="1" ht="13.5" customHeight="1">
      <c r="A272" s="10">
        <v>269</v>
      </c>
      <c r="B272" s="10" t="s">
        <v>947</v>
      </c>
      <c r="C272" s="11" t="s">
        <v>948</v>
      </c>
      <c r="D272" s="12" t="s">
        <v>195</v>
      </c>
      <c r="E272" s="12" t="s">
        <v>196</v>
      </c>
      <c r="F272" s="13">
        <v>50000</v>
      </c>
      <c r="G272" s="13">
        <v>50000</v>
      </c>
      <c r="H272" s="13">
        <v>4.35</v>
      </c>
      <c r="I272" s="20" t="s">
        <v>197</v>
      </c>
      <c r="J272" s="21" t="s">
        <v>20</v>
      </c>
      <c r="K272" s="22">
        <f t="shared" si="8"/>
        <v>81</v>
      </c>
      <c r="L272" s="23">
        <f t="shared" si="9"/>
        <v>489.3749999999999</v>
      </c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</row>
    <row r="273" spans="1:251" s="2" customFormat="1" ht="13.5" customHeight="1">
      <c r="A273" s="10">
        <v>270</v>
      </c>
      <c r="B273" s="10" t="s">
        <v>949</v>
      </c>
      <c r="C273" s="11" t="s">
        <v>950</v>
      </c>
      <c r="D273" s="12" t="s">
        <v>236</v>
      </c>
      <c r="E273" s="12" t="s">
        <v>237</v>
      </c>
      <c r="F273" s="13">
        <v>40000</v>
      </c>
      <c r="G273" s="13">
        <v>40000</v>
      </c>
      <c r="H273" s="13">
        <v>4.35</v>
      </c>
      <c r="I273" s="20" t="s">
        <v>238</v>
      </c>
      <c r="J273" s="21" t="s">
        <v>20</v>
      </c>
      <c r="K273" s="22">
        <f t="shared" si="8"/>
        <v>73</v>
      </c>
      <c r="L273" s="23">
        <f t="shared" si="9"/>
        <v>352.8333333333333</v>
      </c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</row>
    <row r="274" spans="1:251" s="2" customFormat="1" ht="13.5" customHeight="1">
      <c r="A274" s="10">
        <v>271</v>
      </c>
      <c r="B274" s="10" t="s">
        <v>951</v>
      </c>
      <c r="C274" s="11" t="s">
        <v>952</v>
      </c>
      <c r="D274" s="12" t="s">
        <v>252</v>
      </c>
      <c r="E274" s="12" t="s">
        <v>253</v>
      </c>
      <c r="F274" s="13">
        <v>50000</v>
      </c>
      <c r="G274" s="13">
        <v>50000</v>
      </c>
      <c r="H274" s="13">
        <v>4.35</v>
      </c>
      <c r="I274" s="20" t="s">
        <v>254</v>
      </c>
      <c r="J274" s="21" t="s">
        <v>20</v>
      </c>
      <c r="K274" s="22">
        <f t="shared" si="8"/>
        <v>71</v>
      </c>
      <c r="L274" s="23">
        <f t="shared" si="9"/>
        <v>428.95833333333326</v>
      </c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</row>
    <row r="275" spans="1:251" s="2" customFormat="1" ht="13.5" customHeight="1">
      <c r="A275" s="10">
        <v>272</v>
      </c>
      <c r="B275" s="10" t="s">
        <v>953</v>
      </c>
      <c r="C275" s="11" t="s">
        <v>954</v>
      </c>
      <c r="D275" s="12" t="s">
        <v>257</v>
      </c>
      <c r="E275" s="12" t="s">
        <v>258</v>
      </c>
      <c r="F275" s="13">
        <v>30000</v>
      </c>
      <c r="G275" s="13">
        <v>30000</v>
      </c>
      <c r="H275" s="13">
        <v>4.75</v>
      </c>
      <c r="I275" s="20" t="s">
        <v>259</v>
      </c>
      <c r="J275" s="21" t="s">
        <v>20</v>
      </c>
      <c r="K275" s="22">
        <f t="shared" si="8"/>
        <v>66</v>
      </c>
      <c r="L275" s="23">
        <f t="shared" si="9"/>
        <v>261.25</v>
      </c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</row>
    <row r="276" spans="1:251" s="2" customFormat="1" ht="13.5" customHeight="1">
      <c r="A276" s="10">
        <v>273</v>
      </c>
      <c r="B276" s="10" t="s">
        <v>955</v>
      </c>
      <c r="C276" s="11" t="s">
        <v>956</v>
      </c>
      <c r="D276" s="12" t="s">
        <v>257</v>
      </c>
      <c r="E276" s="12" t="s">
        <v>792</v>
      </c>
      <c r="F276" s="13">
        <v>50000</v>
      </c>
      <c r="G276" s="13">
        <v>50000</v>
      </c>
      <c r="H276" s="13">
        <v>4.35</v>
      </c>
      <c r="I276" s="20" t="s">
        <v>259</v>
      </c>
      <c r="J276" s="21" t="s">
        <v>20</v>
      </c>
      <c r="K276" s="22">
        <f t="shared" si="8"/>
        <v>66</v>
      </c>
      <c r="L276" s="23">
        <f t="shared" si="9"/>
        <v>398.74999999999994</v>
      </c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</row>
    <row r="277" spans="1:251" s="2" customFormat="1" ht="13.5" customHeight="1">
      <c r="A277" s="10">
        <v>274</v>
      </c>
      <c r="B277" s="10" t="s">
        <v>957</v>
      </c>
      <c r="C277" s="11" t="s">
        <v>958</v>
      </c>
      <c r="D277" s="12" t="s">
        <v>959</v>
      </c>
      <c r="E277" s="12" t="s">
        <v>399</v>
      </c>
      <c r="F277" s="13">
        <v>50000</v>
      </c>
      <c r="G277" s="13">
        <v>50000</v>
      </c>
      <c r="H277" s="13">
        <v>4.75</v>
      </c>
      <c r="I277" s="20" t="s">
        <v>960</v>
      </c>
      <c r="J277" s="21" t="s">
        <v>20</v>
      </c>
      <c r="K277" s="22">
        <f t="shared" si="8"/>
        <v>64</v>
      </c>
      <c r="L277" s="23">
        <f t="shared" si="9"/>
        <v>422.22222222222223</v>
      </c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  <c r="IM277" s="24"/>
      <c r="IN277" s="24"/>
      <c r="IO277" s="24"/>
      <c r="IP277" s="24"/>
      <c r="IQ277" s="24"/>
    </row>
    <row r="278" spans="1:251" s="2" customFormat="1" ht="13.5" customHeight="1">
      <c r="A278" s="10">
        <v>275</v>
      </c>
      <c r="B278" s="10" t="s">
        <v>961</v>
      </c>
      <c r="C278" s="11" t="s">
        <v>962</v>
      </c>
      <c r="D278" s="12" t="s">
        <v>269</v>
      </c>
      <c r="E278" s="12" t="s">
        <v>270</v>
      </c>
      <c r="F278" s="13">
        <v>50000</v>
      </c>
      <c r="G278" s="13">
        <v>50000</v>
      </c>
      <c r="H278" s="13">
        <v>4.35</v>
      </c>
      <c r="I278" s="20" t="s">
        <v>271</v>
      </c>
      <c r="J278" s="21" t="s">
        <v>20</v>
      </c>
      <c r="K278" s="22">
        <f t="shared" si="8"/>
        <v>62</v>
      </c>
      <c r="L278" s="23">
        <f t="shared" si="9"/>
        <v>374.58333333333326</v>
      </c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</row>
    <row r="279" spans="1:251" s="2" customFormat="1" ht="13.5" customHeight="1">
      <c r="A279" s="10">
        <v>276</v>
      </c>
      <c r="B279" s="10" t="s">
        <v>963</v>
      </c>
      <c r="C279" s="11" t="s">
        <v>964</v>
      </c>
      <c r="D279" s="12" t="s">
        <v>269</v>
      </c>
      <c r="E279" s="12" t="s">
        <v>270</v>
      </c>
      <c r="F279" s="13">
        <v>50000</v>
      </c>
      <c r="G279" s="13">
        <v>50000</v>
      </c>
      <c r="H279" s="13">
        <v>4.35</v>
      </c>
      <c r="I279" s="20" t="s">
        <v>271</v>
      </c>
      <c r="J279" s="21" t="s">
        <v>20</v>
      </c>
      <c r="K279" s="22">
        <f t="shared" si="8"/>
        <v>62</v>
      </c>
      <c r="L279" s="23">
        <f t="shared" si="9"/>
        <v>374.58333333333326</v>
      </c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</row>
    <row r="280" spans="1:251" s="2" customFormat="1" ht="13.5" customHeight="1">
      <c r="A280" s="10">
        <v>277</v>
      </c>
      <c r="B280" s="10" t="s">
        <v>965</v>
      </c>
      <c r="C280" s="11" t="s">
        <v>966</v>
      </c>
      <c r="D280" s="12" t="s">
        <v>423</v>
      </c>
      <c r="E280" s="12" t="s">
        <v>792</v>
      </c>
      <c r="F280" s="13">
        <v>50000</v>
      </c>
      <c r="G280" s="13">
        <v>50000</v>
      </c>
      <c r="H280" s="13">
        <v>4.35</v>
      </c>
      <c r="I280" s="20" t="s">
        <v>425</v>
      </c>
      <c r="J280" s="21" t="s">
        <v>20</v>
      </c>
      <c r="K280" s="22">
        <f t="shared" si="8"/>
        <v>59</v>
      </c>
      <c r="L280" s="23">
        <f t="shared" si="9"/>
        <v>356.45833333333326</v>
      </c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  <c r="IH280" s="24"/>
      <c r="II280" s="24"/>
      <c r="IJ280" s="24"/>
      <c r="IK280" s="24"/>
      <c r="IL280" s="24"/>
      <c r="IM280" s="24"/>
      <c r="IN280" s="24"/>
      <c r="IO280" s="24"/>
      <c r="IP280" s="24"/>
      <c r="IQ280" s="24"/>
    </row>
    <row r="281" spans="1:251" s="2" customFormat="1" ht="13.5" customHeight="1">
      <c r="A281" s="10">
        <v>278</v>
      </c>
      <c r="B281" s="10" t="s">
        <v>967</v>
      </c>
      <c r="C281" s="11" t="s">
        <v>968</v>
      </c>
      <c r="D281" s="12" t="s">
        <v>423</v>
      </c>
      <c r="E281" s="12" t="s">
        <v>969</v>
      </c>
      <c r="F281" s="13">
        <v>50000</v>
      </c>
      <c r="G281" s="13">
        <v>50000</v>
      </c>
      <c r="H281" s="13">
        <v>4.35</v>
      </c>
      <c r="I281" s="20" t="s">
        <v>425</v>
      </c>
      <c r="J281" s="21" t="s">
        <v>20</v>
      </c>
      <c r="K281" s="22">
        <f t="shared" si="8"/>
        <v>59</v>
      </c>
      <c r="L281" s="23">
        <f t="shared" si="9"/>
        <v>356.45833333333326</v>
      </c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4"/>
      <c r="HH281" s="24"/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  <c r="IC281" s="24"/>
      <c r="ID281" s="24"/>
      <c r="IE281" s="24"/>
      <c r="IF281" s="24"/>
      <c r="IG281" s="24"/>
      <c r="IH281" s="24"/>
      <c r="II281" s="24"/>
      <c r="IJ281" s="24"/>
      <c r="IK281" s="24"/>
      <c r="IL281" s="24"/>
      <c r="IM281" s="24"/>
      <c r="IN281" s="24"/>
      <c r="IO281" s="24"/>
      <c r="IP281" s="24"/>
      <c r="IQ281" s="24"/>
    </row>
    <row r="282" spans="1:251" s="2" customFormat="1" ht="13.5" customHeight="1">
      <c r="A282" s="10">
        <v>279</v>
      </c>
      <c r="B282" s="10" t="s">
        <v>970</v>
      </c>
      <c r="C282" s="11" t="s">
        <v>971</v>
      </c>
      <c r="D282" s="12" t="s">
        <v>605</v>
      </c>
      <c r="E282" s="12" t="s">
        <v>399</v>
      </c>
      <c r="F282" s="13">
        <v>50000</v>
      </c>
      <c r="G282" s="13">
        <v>50000</v>
      </c>
      <c r="H282" s="13">
        <v>4.75</v>
      </c>
      <c r="I282" s="20" t="s">
        <v>607</v>
      </c>
      <c r="J282" s="21" t="s">
        <v>20</v>
      </c>
      <c r="K282" s="22">
        <f t="shared" si="8"/>
        <v>52</v>
      </c>
      <c r="L282" s="23">
        <f t="shared" si="9"/>
        <v>343.05555555555554</v>
      </c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</row>
    <row r="283" spans="1:251" s="2" customFormat="1" ht="13.5" customHeight="1">
      <c r="A283" s="10">
        <v>280</v>
      </c>
      <c r="B283" s="10" t="s">
        <v>972</v>
      </c>
      <c r="C283" s="11" t="s">
        <v>973</v>
      </c>
      <c r="D283" s="12" t="s">
        <v>974</v>
      </c>
      <c r="E283" s="12" t="s">
        <v>931</v>
      </c>
      <c r="F283" s="13">
        <v>50000</v>
      </c>
      <c r="G283" s="13">
        <v>50000</v>
      </c>
      <c r="H283" s="13">
        <v>4.35</v>
      </c>
      <c r="I283" s="20" t="s">
        <v>975</v>
      </c>
      <c r="J283" s="21" t="s">
        <v>20</v>
      </c>
      <c r="K283" s="22">
        <f t="shared" si="8"/>
        <v>51</v>
      </c>
      <c r="L283" s="23">
        <f t="shared" si="9"/>
        <v>308.12499999999994</v>
      </c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</row>
    <row r="284" spans="1:251" s="2" customFormat="1" ht="13.5" customHeight="1">
      <c r="A284" s="10">
        <v>281</v>
      </c>
      <c r="B284" s="10" t="s">
        <v>976</v>
      </c>
      <c r="C284" s="11" t="s">
        <v>977</v>
      </c>
      <c r="D284" s="12" t="s">
        <v>279</v>
      </c>
      <c r="E284" s="12" t="s">
        <v>978</v>
      </c>
      <c r="F284" s="13">
        <v>40000</v>
      </c>
      <c r="G284" s="13">
        <v>40000</v>
      </c>
      <c r="H284" s="13">
        <v>4.35</v>
      </c>
      <c r="I284" s="20" t="s">
        <v>281</v>
      </c>
      <c r="J284" s="21" t="s">
        <v>20</v>
      </c>
      <c r="K284" s="22">
        <f t="shared" si="8"/>
        <v>50</v>
      </c>
      <c r="L284" s="23">
        <f t="shared" si="9"/>
        <v>241.66666666666666</v>
      </c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</row>
    <row r="285" spans="1:251" s="2" customFormat="1" ht="13.5" customHeight="1">
      <c r="A285" s="10">
        <v>282</v>
      </c>
      <c r="B285" s="10" t="s">
        <v>979</v>
      </c>
      <c r="C285" s="11" t="s">
        <v>980</v>
      </c>
      <c r="D285" s="12" t="s">
        <v>296</v>
      </c>
      <c r="E285" s="12" t="s">
        <v>792</v>
      </c>
      <c r="F285" s="13">
        <v>50000</v>
      </c>
      <c r="G285" s="13">
        <v>50000</v>
      </c>
      <c r="H285" s="13">
        <v>4.35</v>
      </c>
      <c r="I285" s="20" t="s">
        <v>298</v>
      </c>
      <c r="J285" s="21" t="s">
        <v>20</v>
      </c>
      <c r="K285" s="22">
        <f t="shared" si="8"/>
        <v>45</v>
      </c>
      <c r="L285" s="23">
        <f t="shared" si="9"/>
        <v>271.87499999999994</v>
      </c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  <c r="IC285" s="24"/>
      <c r="ID285" s="24"/>
      <c r="IE285" s="24"/>
      <c r="IF285" s="24"/>
      <c r="IG285" s="24"/>
      <c r="IH285" s="24"/>
      <c r="II285" s="24"/>
      <c r="IJ285" s="24"/>
      <c r="IK285" s="24"/>
      <c r="IL285" s="24"/>
      <c r="IM285" s="24"/>
      <c r="IN285" s="24"/>
      <c r="IO285" s="24"/>
      <c r="IP285" s="24"/>
      <c r="IQ285" s="24"/>
    </row>
    <row r="286" spans="1:251" s="2" customFormat="1" ht="13.5" customHeight="1">
      <c r="A286" s="10">
        <v>283</v>
      </c>
      <c r="B286" s="10" t="s">
        <v>981</v>
      </c>
      <c r="C286" s="11" t="s">
        <v>982</v>
      </c>
      <c r="D286" s="12" t="s">
        <v>983</v>
      </c>
      <c r="E286" s="12" t="s">
        <v>749</v>
      </c>
      <c r="F286" s="13">
        <v>50000</v>
      </c>
      <c r="G286" s="13">
        <v>50000</v>
      </c>
      <c r="H286" s="13">
        <v>4.35</v>
      </c>
      <c r="I286" s="20" t="s">
        <v>984</v>
      </c>
      <c r="J286" s="21" t="s">
        <v>20</v>
      </c>
      <c r="K286" s="22">
        <f t="shared" si="8"/>
        <v>36</v>
      </c>
      <c r="L286" s="23">
        <f t="shared" si="9"/>
        <v>217.49999999999997</v>
      </c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</row>
    <row r="287" spans="1:251" s="2" customFormat="1" ht="13.5" customHeight="1">
      <c r="A287" s="10">
        <v>284</v>
      </c>
      <c r="B287" s="10" t="s">
        <v>985</v>
      </c>
      <c r="C287" s="11" t="s">
        <v>986</v>
      </c>
      <c r="D287" s="12" t="s">
        <v>310</v>
      </c>
      <c r="E287" s="12" t="s">
        <v>792</v>
      </c>
      <c r="F287" s="13">
        <v>20000</v>
      </c>
      <c r="G287" s="13">
        <v>20000</v>
      </c>
      <c r="H287" s="13">
        <v>4.35</v>
      </c>
      <c r="I287" s="20" t="s">
        <v>312</v>
      </c>
      <c r="J287" s="21" t="s">
        <v>20</v>
      </c>
      <c r="K287" s="22">
        <f t="shared" si="8"/>
        <v>30</v>
      </c>
      <c r="L287" s="23">
        <f t="shared" si="9"/>
        <v>72.5</v>
      </c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  <c r="IC287" s="24"/>
      <c r="ID287" s="24"/>
      <c r="IE287" s="24"/>
      <c r="IF287" s="24"/>
      <c r="IG287" s="24"/>
      <c r="IH287" s="24"/>
      <c r="II287" s="24"/>
      <c r="IJ287" s="24"/>
      <c r="IK287" s="24"/>
      <c r="IL287" s="24"/>
      <c r="IM287" s="24"/>
      <c r="IN287" s="24"/>
      <c r="IO287" s="24"/>
      <c r="IP287" s="24"/>
      <c r="IQ287" s="24"/>
    </row>
    <row r="288" spans="1:251" s="2" customFormat="1" ht="13.5" customHeight="1">
      <c r="A288" s="10">
        <v>285</v>
      </c>
      <c r="B288" s="10" t="s">
        <v>987</v>
      </c>
      <c r="C288" s="11" t="s">
        <v>988</v>
      </c>
      <c r="D288" s="12" t="s">
        <v>310</v>
      </c>
      <c r="E288" s="12" t="s">
        <v>989</v>
      </c>
      <c r="F288" s="13">
        <v>50000</v>
      </c>
      <c r="G288" s="13">
        <v>50000</v>
      </c>
      <c r="H288" s="13">
        <v>4.35</v>
      </c>
      <c r="I288" s="20" t="s">
        <v>312</v>
      </c>
      <c r="J288" s="21" t="s">
        <v>20</v>
      </c>
      <c r="K288" s="22">
        <f t="shared" si="8"/>
        <v>30</v>
      </c>
      <c r="L288" s="23">
        <f t="shared" si="9"/>
        <v>181.24999999999997</v>
      </c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 s="24"/>
      <c r="GV288" s="24"/>
      <c r="GW288" s="24"/>
      <c r="GX288" s="24"/>
      <c r="GY288" s="24"/>
      <c r="GZ288" s="24"/>
      <c r="HA288" s="24"/>
      <c r="HB288" s="24"/>
      <c r="HC288" s="24"/>
      <c r="HD288" s="24"/>
      <c r="HE288" s="24"/>
      <c r="HF288" s="24"/>
      <c r="HG288" s="24"/>
      <c r="HH288" s="24"/>
      <c r="HI288" s="24"/>
      <c r="HJ288" s="24"/>
      <c r="HK288" s="24"/>
      <c r="HL288" s="24"/>
      <c r="HM288" s="24"/>
      <c r="HN288" s="24"/>
      <c r="HO288" s="24"/>
      <c r="HP288" s="24"/>
      <c r="HQ288" s="24"/>
      <c r="HR288" s="24"/>
      <c r="HS288" s="24"/>
      <c r="HT288" s="24"/>
      <c r="HU288" s="24"/>
      <c r="HV288" s="24"/>
      <c r="HW288" s="24"/>
      <c r="HX288" s="24"/>
      <c r="HY288" s="24"/>
      <c r="HZ288" s="24"/>
      <c r="IA288" s="24"/>
      <c r="IB288" s="24"/>
      <c r="IC288" s="24"/>
      <c r="ID288" s="24"/>
      <c r="IE288" s="24"/>
      <c r="IF288" s="24"/>
      <c r="IG288" s="24"/>
      <c r="IH288" s="24"/>
      <c r="II288" s="24"/>
      <c r="IJ288" s="24"/>
      <c r="IK288" s="24"/>
      <c r="IL288" s="24"/>
      <c r="IM288" s="24"/>
      <c r="IN288" s="24"/>
      <c r="IO288" s="24"/>
      <c r="IP288" s="24"/>
      <c r="IQ288" s="24"/>
    </row>
    <row r="289" spans="1:251" s="2" customFormat="1" ht="13.5" customHeight="1">
      <c r="A289" s="10">
        <v>286</v>
      </c>
      <c r="B289" s="10" t="s">
        <v>990</v>
      </c>
      <c r="C289" s="11" t="s">
        <v>991</v>
      </c>
      <c r="D289" s="12" t="s">
        <v>992</v>
      </c>
      <c r="E289" s="12" t="s">
        <v>993</v>
      </c>
      <c r="F289" s="13">
        <v>50000</v>
      </c>
      <c r="G289" s="13">
        <v>50000</v>
      </c>
      <c r="H289" s="13">
        <v>4.35</v>
      </c>
      <c r="I289" s="20" t="s">
        <v>994</v>
      </c>
      <c r="J289" s="21" t="s">
        <v>20</v>
      </c>
      <c r="K289" s="22">
        <f t="shared" si="8"/>
        <v>27</v>
      </c>
      <c r="L289" s="23">
        <f t="shared" si="9"/>
        <v>163.12499999999997</v>
      </c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4"/>
      <c r="HS289" s="24"/>
      <c r="HT289" s="24"/>
      <c r="HU289" s="24"/>
      <c r="HV289" s="24"/>
      <c r="HW289" s="24"/>
      <c r="HX289" s="24"/>
      <c r="HY289" s="24"/>
      <c r="HZ289" s="24"/>
      <c r="IA289" s="24"/>
      <c r="IB289" s="24"/>
      <c r="IC289" s="24"/>
      <c r="ID289" s="24"/>
      <c r="IE289" s="24"/>
      <c r="IF289" s="24"/>
      <c r="IG289" s="24"/>
      <c r="IH289" s="24"/>
      <c r="II289" s="24"/>
      <c r="IJ289" s="24"/>
      <c r="IK289" s="24"/>
      <c r="IL289" s="24"/>
      <c r="IM289" s="24"/>
      <c r="IN289" s="24"/>
      <c r="IO289" s="24"/>
      <c r="IP289" s="24"/>
      <c r="IQ289" s="24"/>
    </row>
    <row r="290" spans="1:251" s="2" customFormat="1" ht="13.5" customHeight="1">
      <c r="A290" s="10">
        <v>287</v>
      </c>
      <c r="B290" s="10" t="s">
        <v>995</v>
      </c>
      <c r="C290" s="11" t="s">
        <v>996</v>
      </c>
      <c r="D290" s="12" t="s">
        <v>997</v>
      </c>
      <c r="E290" s="12" t="s">
        <v>749</v>
      </c>
      <c r="F290" s="13">
        <v>50000</v>
      </c>
      <c r="G290" s="13">
        <v>50000</v>
      </c>
      <c r="H290" s="13">
        <v>4.35</v>
      </c>
      <c r="I290" s="20" t="s">
        <v>998</v>
      </c>
      <c r="J290" s="21" t="s">
        <v>20</v>
      </c>
      <c r="K290" s="22">
        <f t="shared" si="8"/>
        <v>23</v>
      </c>
      <c r="L290" s="23">
        <f t="shared" si="9"/>
        <v>138.95833333333331</v>
      </c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  <c r="IH290" s="24"/>
      <c r="II290" s="24"/>
      <c r="IJ290" s="24"/>
      <c r="IK290" s="24"/>
      <c r="IL290" s="24"/>
      <c r="IM290" s="24"/>
      <c r="IN290" s="24"/>
      <c r="IO290" s="24"/>
      <c r="IP290" s="24"/>
      <c r="IQ290" s="24"/>
    </row>
    <row r="291" spans="1:251" s="2" customFormat="1" ht="13.5" customHeight="1">
      <c r="A291" s="10">
        <v>288</v>
      </c>
      <c r="B291" s="10" t="s">
        <v>999</v>
      </c>
      <c r="C291" s="11" t="s">
        <v>1000</v>
      </c>
      <c r="D291" s="12" t="s">
        <v>997</v>
      </c>
      <c r="E291" s="12" t="s">
        <v>792</v>
      </c>
      <c r="F291" s="13">
        <v>50000</v>
      </c>
      <c r="G291" s="13">
        <v>50000</v>
      </c>
      <c r="H291" s="13">
        <v>4.35</v>
      </c>
      <c r="I291" s="20" t="s">
        <v>998</v>
      </c>
      <c r="J291" s="21" t="s">
        <v>20</v>
      </c>
      <c r="K291" s="22">
        <f t="shared" si="8"/>
        <v>23</v>
      </c>
      <c r="L291" s="23">
        <f t="shared" si="9"/>
        <v>138.95833333333331</v>
      </c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 s="24"/>
      <c r="GV291" s="24"/>
      <c r="GW291" s="24"/>
      <c r="GX291" s="24"/>
      <c r="GY291" s="24"/>
      <c r="GZ291" s="24"/>
      <c r="HA291" s="24"/>
      <c r="HB291" s="24"/>
      <c r="HC291" s="24"/>
      <c r="HD291" s="24"/>
      <c r="HE291" s="24"/>
      <c r="HF291" s="24"/>
      <c r="HG291" s="24"/>
      <c r="HH291" s="24"/>
      <c r="HI291" s="24"/>
      <c r="HJ291" s="24"/>
      <c r="HK291" s="24"/>
      <c r="HL291" s="24"/>
      <c r="HM291" s="24"/>
      <c r="HN291" s="24"/>
      <c r="HO291" s="24"/>
      <c r="HP291" s="24"/>
      <c r="HQ291" s="24"/>
      <c r="HR291" s="24"/>
      <c r="HS291" s="24"/>
      <c r="HT291" s="24"/>
      <c r="HU291" s="24"/>
      <c r="HV291" s="24"/>
      <c r="HW291" s="24"/>
      <c r="HX291" s="24"/>
      <c r="HY291" s="24"/>
      <c r="HZ291" s="24"/>
      <c r="IA291" s="24"/>
      <c r="IB291" s="24"/>
      <c r="IC291" s="24"/>
      <c r="ID291" s="24"/>
      <c r="IE291" s="24"/>
      <c r="IF291" s="24"/>
      <c r="IG291" s="24"/>
      <c r="IH291" s="24"/>
      <c r="II291" s="24"/>
      <c r="IJ291" s="24"/>
      <c r="IK291" s="24"/>
      <c r="IL291" s="24"/>
      <c r="IM291" s="24"/>
      <c r="IN291" s="24"/>
      <c r="IO291" s="24"/>
      <c r="IP291" s="24"/>
      <c r="IQ291" s="24"/>
    </row>
    <row r="292" spans="1:251" s="2" customFormat="1" ht="13.5" customHeight="1">
      <c r="A292" s="10">
        <v>289</v>
      </c>
      <c r="B292" s="10" t="s">
        <v>1001</v>
      </c>
      <c r="C292" s="11" t="s">
        <v>1002</v>
      </c>
      <c r="D292" s="12" t="s">
        <v>457</v>
      </c>
      <c r="E292" s="12" t="s">
        <v>1003</v>
      </c>
      <c r="F292" s="13">
        <v>50000</v>
      </c>
      <c r="G292" s="13">
        <v>50000</v>
      </c>
      <c r="H292" s="13">
        <v>4.75</v>
      </c>
      <c r="I292" s="20" t="s">
        <v>459</v>
      </c>
      <c r="J292" s="21" t="s">
        <v>20</v>
      </c>
      <c r="K292" s="22">
        <f t="shared" si="8"/>
        <v>17</v>
      </c>
      <c r="L292" s="23">
        <f t="shared" si="9"/>
        <v>112.15277777777777</v>
      </c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4"/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</row>
    <row r="293" spans="1:251" s="2" customFormat="1" ht="13.5" customHeight="1">
      <c r="A293" s="10">
        <v>290</v>
      </c>
      <c r="B293" s="10" t="s">
        <v>1004</v>
      </c>
      <c r="C293" s="11" t="s">
        <v>1005</v>
      </c>
      <c r="D293" s="12" t="s">
        <v>457</v>
      </c>
      <c r="E293" s="12" t="s">
        <v>1006</v>
      </c>
      <c r="F293" s="13">
        <v>50000</v>
      </c>
      <c r="G293" s="13">
        <v>50000</v>
      </c>
      <c r="H293" s="13">
        <v>4.35</v>
      </c>
      <c r="I293" s="20" t="s">
        <v>459</v>
      </c>
      <c r="J293" s="21" t="s">
        <v>20</v>
      </c>
      <c r="K293" s="22">
        <f t="shared" si="8"/>
        <v>17</v>
      </c>
      <c r="L293" s="23">
        <f t="shared" si="9"/>
        <v>102.70833333333331</v>
      </c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 s="24"/>
      <c r="GV293" s="24"/>
      <c r="GW293" s="24"/>
      <c r="GX293" s="24"/>
      <c r="GY293" s="24"/>
      <c r="GZ293" s="24"/>
      <c r="HA293" s="24"/>
      <c r="HB293" s="24"/>
      <c r="HC293" s="24"/>
      <c r="HD293" s="24"/>
      <c r="HE293" s="24"/>
      <c r="HF293" s="24"/>
      <c r="HG293" s="24"/>
      <c r="HH293" s="24"/>
      <c r="HI293" s="24"/>
      <c r="HJ293" s="24"/>
      <c r="HK293" s="24"/>
      <c r="HL293" s="24"/>
      <c r="HM293" s="24"/>
      <c r="HN293" s="24"/>
      <c r="HO293" s="24"/>
      <c r="HP293" s="24"/>
      <c r="HQ293" s="24"/>
      <c r="HR293" s="24"/>
      <c r="HS293" s="24"/>
      <c r="HT293" s="24"/>
      <c r="HU293" s="24"/>
      <c r="HV293" s="24"/>
      <c r="HW293" s="24"/>
      <c r="HX293" s="24"/>
      <c r="HY293" s="24"/>
      <c r="HZ293" s="24"/>
      <c r="IA293" s="24"/>
      <c r="IB293" s="24"/>
      <c r="IC293" s="24"/>
      <c r="ID293" s="24"/>
      <c r="IE293" s="24"/>
      <c r="IF293" s="24"/>
      <c r="IG293" s="24"/>
      <c r="IH293" s="24"/>
      <c r="II293" s="24"/>
      <c r="IJ293" s="24"/>
      <c r="IK293" s="24"/>
      <c r="IL293" s="24"/>
      <c r="IM293" s="24"/>
      <c r="IN293" s="24"/>
      <c r="IO293" s="24"/>
      <c r="IP293" s="24"/>
      <c r="IQ293" s="24"/>
    </row>
    <row r="294" spans="1:251" s="2" customFormat="1" ht="13.5" customHeight="1">
      <c r="A294" s="10">
        <v>291</v>
      </c>
      <c r="B294" s="10" t="s">
        <v>1007</v>
      </c>
      <c r="C294" s="11" t="s">
        <v>1008</v>
      </c>
      <c r="D294" s="12" t="s">
        <v>1009</v>
      </c>
      <c r="E294" s="12" t="s">
        <v>1006</v>
      </c>
      <c r="F294" s="13">
        <v>50000</v>
      </c>
      <c r="G294" s="13">
        <v>50000</v>
      </c>
      <c r="H294" s="13">
        <v>4.35</v>
      </c>
      <c r="I294" s="20" t="s">
        <v>1010</v>
      </c>
      <c r="J294" s="21" t="s">
        <v>20</v>
      </c>
      <c r="K294" s="22">
        <f t="shared" si="8"/>
        <v>16</v>
      </c>
      <c r="L294" s="23">
        <f t="shared" si="9"/>
        <v>96.66666666666666</v>
      </c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 s="24"/>
      <c r="GV294" s="24"/>
      <c r="GW294" s="24"/>
      <c r="GX294" s="24"/>
      <c r="GY294" s="24"/>
      <c r="GZ294" s="24"/>
      <c r="HA294" s="24"/>
      <c r="HB294" s="24"/>
      <c r="HC294" s="24"/>
      <c r="HD294" s="24"/>
      <c r="HE294" s="24"/>
      <c r="HF294" s="24"/>
      <c r="HG294" s="24"/>
      <c r="HH294" s="24"/>
      <c r="HI294" s="24"/>
      <c r="HJ294" s="24"/>
      <c r="HK294" s="24"/>
      <c r="HL294" s="24"/>
      <c r="HM294" s="24"/>
      <c r="HN294" s="24"/>
      <c r="HO294" s="24"/>
      <c r="HP294" s="24"/>
      <c r="HQ294" s="24"/>
      <c r="HR294" s="24"/>
      <c r="HS294" s="24"/>
      <c r="HT294" s="24"/>
      <c r="HU294" s="24"/>
      <c r="HV294" s="24"/>
      <c r="HW294" s="24"/>
      <c r="HX294" s="24"/>
      <c r="HY294" s="24"/>
      <c r="HZ294" s="24"/>
      <c r="IA294" s="24"/>
      <c r="IB294" s="24"/>
      <c r="IC294" s="24"/>
      <c r="ID294" s="24"/>
      <c r="IE294" s="24"/>
      <c r="IF294" s="24"/>
      <c r="IG294" s="24"/>
      <c r="IH294" s="24"/>
      <c r="II294" s="24"/>
      <c r="IJ294" s="24"/>
      <c r="IK294" s="24"/>
      <c r="IL294" s="24"/>
      <c r="IM294" s="24"/>
      <c r="IN294" s="24"/>
      <c r="IO294" s="24"/>
      <c r="IP294" s="24"/>
      <c r="IQ294" s="24"/>
    </row>
    <row r="295" spans="1:251" s="2" customFormat="1" ht="13.5" customHeight="1">
      <c r="A295" s="10">
        <v>292</v>
      </c>
      <c r="B295" s="10" t="s">
        <v>1011</v>
      </c>
      <c r="C295" s="11" t="s">
        <v>1012</v>
      </c>
      <c r="D295" s="12" t="s">
        <v>320</v>
      </c>
      <c r="E295" s="12" t="s">
        <v>792</v>
      </c>
      <c r="F295" s="13">
        <v>49000</v>
      </c>
      <c r="G295" s="13">
        <v>49000</v>
      </c>
      <c r="H295" s="13">
        <v>4.35</v>
      </c>
      <c r="I295" s="20" t="s">
        <v>322</v>
      </c>
      <c r="J295" s="21" t="s">
        <v>20</v>
      </c>
      <c r="K295" s="22">
        <f t="shared" si="8"/>
        <v>2</v>
      </c>
      <c r="L295" s="23">
        <f t="shared" si="9"/>
        <v>11.841666666666665</v>
      </c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4"/>
      <c r="HT295" s="24"/>
      <c r="HU295" s="24"/>
      <c r="HV295" s="24"/>
      <c r="HW295" s="24"/>
      <c r="HX295" s="24"/>
      <c r="HY295" s="24"/>
      <c r="HZ295" s="24"/>
      <c r="IA295" s="24"/>
      <c r="IB295" s="24"/>
      <c r="IC295" s="24"/>
      <c r="ID295" s="24"/>
      <c r="IE295" s="24"/>
      <c r="IF295" s="24"/>
      <c r="IG295" s="24"/>
      <c r="IH295" s="24"/>
      <c r="II295" s="24"/>
      <c r="IJ295" s="24"/>
      <c r="IK295" s="24"/>
      <c r="IL295" s="24"/>
      <c r="IM295" s="24"/>
      <c r="IN295" s="24"/>
      <c r="IO295" s="24"/>
      <c r="IP295" s="24"/>
      <c r="IQ295" s="24"/>
    </row>
    <row r="296" spans="1:251" s="2" customFormat="1" ht="13.5" customHeight="1">
      <c r="A296" s="10">
        <v>293</v>
      </c>
      <c r="B296" s="10" t="s">
        <v>1013</v>
      </c>
      <c r="C296" s="11" t="s">
        <v>1014</v>
      </c>
      <c r="D296" s="12" t="s">
        <v>467</v>
      </c>
      <c r="E296" s="12" t="s">
        <v>468</v>
      </c>
      <c r="F296" s="13">
        <v>50000</v>
      </c>
      <c r="G296" s="13">
        <v>50000</v>
      </c>
      <c r="H296" s="13">
        <v>4.35</v>
      </c>
      <c r="I296" s="20" t="s">
        <v>469</v>
      </c>
      <c r="J296" s="21" t="s">
        <v>20</v>
      </c>
      <c r="K296" s="22">
        <f t="shared" si="8"/>
        <v>13</v>
      </c>
      <c r="L296" s="23">
        <f t="shared" si="9"/>
        <v>78.54166666666666</v>
      </c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 s="24"/>
      <c r="GV296" s="24"/>
      <c r="GW296" s="24"/>
      <c r="GX296" s="24"/>
      <c r="GY296" s="24"/>
      <c r="GZ296" s="24"/>
      <c r="HA296" s="24"/>
      <c r="HB296" s="24"/>
      <c r="HC296" s="24"/>
      <c r="HD296" s="24"/>
      <c r="HE296" s="24"/>
      <c r="HF296" s="24"/>
      <c r="HG296" s="24"/>
      <c r="HH296" s="24"/>
      <c r="HI296" s="24"/>
      <c r="HJ296" s="24"/>
      <c r="HK296" s="24"/>
      <c r="HL296" s="24"/>
      <c r="HM296" s="24"/>
      <c r="HN296" s="24"/>
      <c r="HO296" s="24"/>
      <c r="HP296" s="24"/>
      <c r="HQ296" s="24"/>
      <c r="HR296" s="24"/>
      <c r="HS296" s="24"/>
      <c r="HT296" s="24"/>
      <c r="HU296" s="24"/>
      <c r="HV296" s="24"/>
      <c r="HW296" s="24"/>
      <c r="HX296" s="24"/>
      <c r="HY296" s="24"/>
      <c r="HZ296" s="24"/>
      <c r="IA296" s="24"/>
      <c r="IB296" s="24"/>
      <c r="IC296" s="24"/>
      <c r="ID296" s="24"/>
      <c r="IE296" s="24"/>
      <c r="IF296" s="24"/>
      <c r="IG296" s="24"/>
      <c r="IH296" s="24"/>
      <c r="II296" s="24"/>
      <c r="IJ296" s="24"/>
      <c r="IK296" s="24"/>
      <c r="IL296" s="24"/>
      <c r="IM296" s="24"/>
      <c r="IN296" s="24"/>
      <c r="IO296" s="24"/>
      <c r="IP296" s="24"/>
      <c r="IQ296" s="24"/>
    </row>
    <row r="297" spans="1:251" s="2" customFormat="1" ht="13.5" customHeight="1">
      <c r="A297" s="10">
        <v>294</v>
      </c>
      <c r="B297" s="10" t="s">
        <v>1015</v>
      </c>
      <c r="C297" s="11" t="s">
        <v>1016</v>
      </c>
      <c r="D297" s="12" t="s">
        <v>467</v>
      </c>
      <c r="E297" s="12" t="s">
        <v>468</v>
      </c>
      <c r="F297" s="13">
        <v>50000</v>
      </c>
      <c r="G297" s="13">
        <v>50000</v>
      </c>
      <c r="H297" s="13">
        <v>4.35</v>
      </c>
      <c r="I297" s="20" t="s">
        <v>469</v>
      </c>
      <c r="J297" s="21" t="s">
        <v>20</v>
      </c>
      <c r="K297" s="22">
        <f t="shared" si="8"/>
        <v>13</v>
      </c>
      <c r="L297" s="23">
        <f t="shared" si="9"/>
        <v>78.54166666666666</v>
      </c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</row>
    <row r="298" spans="1:251" s="2" customFormat="1" ht="13.5" customHeight="1">
      <c r="A298" s="10">
        <v>295</v>
      </c>
      <c r="B298" s="10" t="s">
        <v>1017</v>
      </c>
      <c r="C298" s="11" t="s">
        <v>1018</v>
      </c>
      <c r="D298" s="12" t="s">
        <v>17</v>
      </c>
      <c r="E298" s="12" t="s">
        <v>18</v>
      </c>
      <c r="F298" s="13">
        <v>50000</v>
      </c>
      <c r="G298" s="13">
        <v>50000</v>
      </c>
      <c r="H298" s="13">
        <v>4.35</v>
      </c>
      <c r="I298" s="20" t="s">
        <v>19</v>
      </c>
      <c r="J298" s="21" t="s">
        <v>20</v>
      </c>
      <c r="K298" s="22">
        <f t="shared" si="8"/>
        <v>170</v>
      </c>
      <c r="L298" s="23">
        <f t="shared" si="9"/>
        <v>1027.083333333333</v>
      </c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  <c r="IC298" s="24"/>
      <c r="ID298" s="24"/>
      <c r="IE298" s="24"/>
      <c r="IF298" s="24"/>
      <c r="IG298" s="24"/>
      <c r="IH298" s="24"/>
      <c r="II298" s="24"/>
      <c r="IJ298" s="24"/>
      <c r="IK298" s="24"/>
      <c r="IL298" s="24"/>
      <c r="IM298" s="24"/>
      <c r="IN298" s="24"/>
      <c r="IO298" s="24"/>
      <c r="IP298" s="24"/>
      <c r="IQ298" s="24"/>
    </row>
    <row r="299" spans="1:251" s="2" customFormat="1" ht="13.5" customHeight="1">
      <c r="A299" s="10">
        <v>296</v>
      </c>
      <c r="B299" s="10" t="s">
        <v>1019</v>
      </c>
      <c r="C299" s="11" t="s">
        <v>1020</v>
      </c>
      <c r="D299" s="12" t="s">
        <v>1021</v>
      </c>
      <c r="E299" s="12" t="s">
        <v>1022</v>
      </c>
      <c r="F299" s="13">
        <v>50000</v>
      </c>
      <c r="G299" s="13">
        <v>50000</v>
      </c>
      <c r="H299" s="13">
        <v>4.35</v>
      </c>
      <c r="I299" s="20" t="s">
        <v>25</v>
      </c>
      <c r="J299" s="21" t="s">
        <v>20</v>
      </c>
      <c r="K299" s="22">
        <f t="shared" si="8"/>
        <v>365</v>
      </c>
      <c r="L299" s="23">
        <f t="shared" si="9"/>
        <v>2205.208333333333</v>
      </c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</row>
    <row r="300" spans="1:251" s="2" customFormat="1" ht="13.5" customHeight="1">
      <c r="A300" s="10">
        <v>297</v>
      </c>
      <c r="B300" s="10" t="s">
        <v>1023</v>
      </c>
      <c r="C300" s="11" t="s">
        <v>1024</v>
      </c>
      <c r="D300" s="12" t="s">
        <v>1025</v>
      </c>
      <c r="E300" s="12" t="s">
        <v>1026</v>
      </c>
      <c r="F300" s="13">
        <v>30000</v>
      </c>
      <c r="G300" s="13">
        <v>30000</v>
      </c>
      <c r="H300" s="13">
        <v>4.35</v>
      </c>
      <c r="I300" s="20" t="s">
        <v>1027</v>
      </c>
      <c r="J300" s="21" t="s">
        <v>20</v>
      </c>
      <c r="K300" s="22">
        <f t="shared" si="8"/>
        <v>342</v>
      </c>
      <c r="L300" s="23">
        <f t="shared" si="9"/>
        <v>1239.7499999999998</v>
      </c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  <c r="IL300" s="24"/>
      <c r="IM300" s="24"/>
      <c r="IN300" s="24"/>
      <c r="IO300" s="24"/>
      <c r="IP300" s="24"/>
      <c r="IQ300" s="24"/>
    </row>
    <row r="301" spans="1:251" s="2" customFormat="1" ht="13.5" customHeight="1">
      <c r="A301" s="10">
        <v>298</v>
      </c>
      <c r="B301" s="10" t="s">
        <v>1028</v>
      </c>
      <c r="C301" s="11" t="s">
        <v>1029</v>
      </c>
      <c r="D301" s="12" t="s">
        <v>63</v>
      </c>
      <c r="E301" s="12" t="s">
        <v>64</v>
      </c>
      <c r="F301" s="13">
        <v>50000</v>
      </c>
      <c r="G301" s="13">
        <v>50000</v>
      </c>
      <c r="H301" s="13">
        <v>4.35</v>
      </c>
      <c r="I301" s="20" t="s">
        <v>65</v>
      </c>
      <c r="J301" s="21" t="s">
        <v>20</v>
      </c>
      <c r="K301" s="22">
        <f t="shared" si="8"/>
        <v>323</v>
      </c>
      <c r="L301" s="23">
        <f t="shared" si="9"/>
        <v>1951.458333333333</v>
      </c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 s="24"/>
      <c r="GV301" s="24"/>
      <c r="GW301" s="24"/>
      <c r="GX301" s="24"/>
      <c r="GY301" s="24"/>
      <c r="GZ301" s="24"/>
      <c r="HA301" s="24"/>
      <c r="HB301" s="24"/>
      <c r="HC301" s="24"/>
      <c r="HD301" s="24"/>
      <c r="HE301" s="24"/>
      <c r="HF301" s="24"/>
      <c r="HG301" s="24"/>
      <c r="HH301" s="24"/>
      <c r="HI301" s="24"/>
      <c r="HJ301" s="24"/>
      <c r="HK301" s="24"/>
      <c r="HL301" s="24"/>
      <c r="HM301" s="24"/>
      <c r="HN301" s="24"/>
      <c r="HO301" s="24"/>
      <c r="HP301" s="24"/>
      <c r="HQ301" s="24"/>
      <c r="HR301" s="24"/>
      <c r="HS301" s="24"/>
      <c r="HT301" s="24"/>
      <c r="HU301" s="24"/>
      <c r="HV301" s="24"/>
      <c r="HW301" s="24"/>
      <c r="HX301" s="24"/>
      <c r="HY301" s="24"/>
      <c r="HZ301" s="24"/>
      <c r="IA301" s="24"/>
      <c r="IB301" s="24"/>
      <c r="IC301" s="24"/>
      <c r="ID301" s="24"/>
      <c r="IE301" s="24"/>
      <c r="IF301" s="24"/>
      <c r="IG301" s="24"/>
      <c r="IH301" s="24"/>
      <c r="II301" s="24"/>
      <c r="IJ301" s="24"/>
      <c r="IK301" s="24"/>
      <c r="IL301" s="24"/>
      <c r="IM301" s="24"/>
      <c r="IN301" s="24"/>
      <c r="IO301" s="24"/>
      <c r="IP301" s="24"/>
      <c r="IQ301" s="24"/>
    </row>
    <row r="302" spans="1:251" s="2" customFormat="1" ht="13.5" customHeight="1">
      <c r="A302" s="10">
        <v>299</v>
      </c>
      <c r="B302" s="10" t="s">
        <v>1030</v>
      </c>
      <c r="C302" s="11" t="s">
        <v>1031</v>
      </c>
      <c r="D302" s="12" t="s">
        <v>340</v>
      </c>
      <c r="E302" s="12" t="s">
        <v>341</v>
      </c>
      <c r="F302" s="13">
        <v>50000</v>
      </c>
      <c r="G302" s="13">
        <v>50000</v>
      </c>
      <c r="H302" s="13">
        <v>4.35</v>
      </c>
      <c r="I302" s="20" t="s">
        <v>342</v>
      </c>
      <c r="J302" s="21" t="s">
        <v>20</v>
      </c>
      <c r="K302" s="22">
        <f t="shared" si="8"/>
        <v>317</v>
      </c>
      <c r="L302" s="23">
        <f t="shared" si="9"/>
        <v>1915.208333333333</v>
      </c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 s="24"/>
      <c r="GV302" s="24"/>
      <c r="GW302" s="24"/>
      <c r="GX302" s="24"/>
      <c r="GY302" s="24"/>
      <c r="GZ302" s="24"/>
      <c r="HA302" s="24"/>
      <c r="HB302" s="24"/>
      <c r="HC302" s="24"/>
      <c r="HD302" s="24"/>
      <c r="HE302" s="24"/>
      <c r="HF302" s="24"/>
      <c r="HG302" s="24"/>
      <c r="HH302" s="24"/>
      <c r="HI302" s="24"/>
      <c r="HJ302" s="24"/>
      <c r="HK302" s="24"/>
      <c r="HL302" s="24"/>
      <c r="HM302" s="24"/>
      <c r="HN302" s="24"/>
      <c r="HO302" s="24"/>
      <c r="HP302" s="24"/>
      <c r="HQ302" s="24"/>
      <c r="HR302" s="24"/>
      <c r="HS302" s="24"/>
      <c r="HT302" s="24"/>
      <c r="HU302" s="24"/>
      <c r="HV302" s="24"/>
      <c r="HW302" s="24"/>
      <c r="HX302" s="24"/>
      <c r="HY302" s="24"/>
      <c r="HZ302" s="24"/>
      <c r="IA302" s="24"/>
      <c r="IB302" s="24"/>
      <c r="IC302" s="24"/>
      <c r="ID302" s="24"/>
      <c r="IE302" s="24"/>
      <c r="IF302" s="24"/>
      <c r="IG302" s="24"/>
      <c r="IH302" s="24"/>
      <c r="II302" s="24"/>
      <c r="IJ302" s="24"/>
      <c r="IK302" s="24"/>
      <c r="IL302" s="24"/>
      <c r="IM302" s="24"/>
      <c r="IN302" s="24"/>
      <c r="IO302" s="24"/>
      <c r="IP302" s="24"/>
      <c r="IQ302" s="24"/>
    </row>
    <row r="303" spans="1:251" s="2" customFormat="1" ht="13.5" customHeight="1">
      <c r="A303" s="10">
        <v>300</v>
      </c>
      <c r="B303" s="10" t="s">
        <v>1032</v>
      </c>
      <c r="C303" s="11" t="s">
        <v>1033</v>
      </c>
      <c r="D303" s="12" t="s">
        <v>1034</v>
      </c>
      <c r="E303" s="12" t="s">
        <v>1035</v>
      </c>
      <c r="F303" s="13">
        <v>30000</v>
      </c>
      <c r="G303" s="13">
        <v>30000</v>
      </c>
      <c r="H303" s="13">
        <v>4.35</v>
      </c>
      <c r="I303" s="20" t="s">
        <v>1036</v>
      </c>
      <c r="J303" s="21" t="s">
        <v>20</v>
      </c>
      <c r="K303" s="22">
        <f t="shared" si="8"/>
        <v>309</v>
      </c>
      <c r="L303" s="23">
        <f t="shared" si="9"/>
        <v>1120.1249999999998</v>
      </c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  <c r="IC303" s="24"/>
      <c r="ID303" s="24"/>
      <c r="IE303" s="24"/>
      <c r="IF303" s="24"/>
      <c r="IG303" s="24"/>
      <c r="IH303" s="24"/>
      <c r="II303" s="24"/>
      <c r="IJ303" s="24"/>
      <c r="IK303" s="24"/>
      <c r="IL303" s="24"/>
      <c r="IM303" s="24"/>
      <c r="IN303" s="24"/>
      <c r="IO303" s="24"/>
      <c r="IP303" s="24"/>
      <c r="IQ303" s="24"/>
    </row>
    <row r="304" spans="1:251" s="2" customFormat="1" ht="13.5" customHeight="1">
      <c r="A304" s="10">
        <v>301</v>
      </c>
      <c r="B304" s="10" t="s">
        <v>1037</v>
      </c>
      <c r="C304" s="11" t="s">
        <v>1038</v>
      </c>
      <c r="D304" s="12" t="s">
        <v>1039</v>
      </c>
      <c r="E304" s="12" t="s">
        <v>1040</v>
      </c>
      <c r="F304" s="13">
        <v>50000</v>
      </c>
      <c r="G304" s="13">
        <v>40000</v>
      </c>
      <c r="H304" s="13">
        <v>4.35</v>
      </c>
      <c r="I304" s="20" t="s">
        <v>1041</v>
      </c>
      <c r="J304" s="21" t="s">
        <v>20</v>
      </c>
      <c r="K304" s="22">
        <f t="shared" si="8"/>
        <v>219</v>
      </c>
      <c r="L304" s="23">
        <f t="shared" si="9"/>
        <v>1058.5</v>
      </c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</row>
    <row r="305" spans="1:251" s="2" customFormat="1" ht="13.5" customHeight="1">
      <c r="A305" s="10">
        <v>302</v>
      </c>
      <c r="B305" s="10" t="s">
        <v>1042</v>
      </c>
      <c r="C305" s="11" t="s">
        <v>1043</v>
      </c>
      <c r="D305" s="12" t="s">
        <v>1044</v>
      </c>
      <c r="E305" s="12" t="s">
        <v>1045</v>
      </c>
      <c r="F305" s="13">
        <v>50000</v>
      </c>
      <c r="G305" s="13">
        <v>50000</v>
      </c>
      <c r="H305" s="13">
        <v>4.35</v>
      </c>
      <c r="I305" s="20" t="s">
        <v>1046</v>
      </c>
      <c r="J305" s="21" t="s">
        <v>20</v>
      </c>
      <c r="K305" s="22">
        <f t="shared" si="8"/>
        <v>216</v>
      </c>
      <c r="L305" s="23">
        <f t="shared" si="9"/>
        <v>1304.9999999999998</v>
      </c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24"/>
      <c r="HG305" s="24"/>
      <c r="HH305" s="24"/>
      <c r="HI305" s="24"/>
      <c r="HJ305" s="24"/>
      <c r="HK305" s="24"/>
      <c r="HL305" s="24"/>
      <c r="HM305" s="24"/>
      <c r="HN305" s="24"/>
      <c r="HO305" s="24"/>
      <c r="HP305" s="24"/>
      <c r="HQ305" s="24"/>
      <c r="HR305" s="24"/>
      <c r="HS305" s="24"/>
      <c r="HT305" s="24"/>
      <c r="HU305" s="24"/>
      <c r="HV305" s="24"/>
      <c r="HW305" s="24"/>
      <c r="HX305" s="24"/>
      <c r="HY305" s="24"/>
      <c r="HZ305" s="24"/>
      <c r="IA305" s="24"/>
      <c r="IB305" s="24"/>
      <c r="IC305" s="24"/>
      <c r="ID305" s="24"/>
      <c r="IE305" s="24"/>
      <c r="IF305" s="24"/>
      <c r="IG305" s="24"/>
      <c r="IH305" s="24"/>
      <c r="II305" s="24"/>
      <c r="IJ305" s="24"/>
      <c r="IK305" s="24"/>
      <c r="IL305" s="24"/>
      <c r="IM305" s="24"/>
      <c r="IN305" s="24"/>
      <c r="IO305" s="24"/>
      <c r="IP305" s="24"/>
      <c r="IQ305" s="24"/>
    </row>
    <row r="306" spans="1:251" s="2" customFormat="1" ht="13.5" customHeight="1">
      <c r="A306" s="10">
        <v>303</v>
      </c>
      <c r="B306" s="10" t="s">
        <v>1047</v>
      </c>
      <c r="C306" s="11" t="s">
        <v>1048</v>
      </c>
      <c r="D306" s="12" t="s">
        <v>1049</v>
      </c>
      <c r="E306" s="12" t="s">
        <v>1050</v>
      </c>
      <c r="F306" s="13">
        <v>50000</v>
      </c>
      <c r="G306" s="13">
        <v>50000</v>
      </c>
      <c r="H306" s="13">
        <v>4.35</v>
      </c>
      <c r="I306" s="20" t="s">
        <v>1051</v>
      </c>
      <c r="J306" s="21" t="s">
        <v>20</v>
      </c>
      <c r="K306" s="22">
        <f t="shared" si="8"/>
        <v>195</v>
      </c>
      <c r="L306" s="23">
        <f t="shared" si="9"/>
        <v>1178.1249999999998</v>
      </c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</row>
    <row r="307" spans="1:251" s="2" customFormat="1" ht="13.5" customHeight="1">
      <c r="A307" s="10">
        <v>304</v>
      </c>
      <c r="B307" s="10" t="s">
        <v>1052</v>
      </c>
      <c r="C307" s="11" t="s">
        <v>1053</v>
      </c>
      <c r="D307" s="12" t="s">
        <v>78</v>
      </c>
      <c r="E307" s="12" t="s">
        <v>79</v>
      </c>
      <c r="F307" s="13">
        <v>50000</v>
      </c>
      <c r="G307" s="13">
        <v>50000</v>
      </c>
      <c r="H307" s="13">
        <v>4.35</v>
      </c>
      <c r="I307" s="20" t="s">
        <v>80</v>
      </c>
      <c r="J307" s="21" t="s">
        <v>20</v>
      </c>
      <c r="K307" s="22">
        <f t="shared" si="8"/>
        <v>173</v>
      </c>
      <c r="L307" s="23">
        <f t="shared" si="9"/>
        <v>1045.208333333333</v>
      </c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 s="24"/>
      <c r="GV307" s="24"/>
      <c r="GW307" s="24"/>
      <c r="GX307" s="24"/>
      <c r="GY307" s="24"/>
      <c r="GZ307" s="24"/>
      <c r="HA307" s="24"/>
      <c r="HB307" s="24"/>
      <c r="HC307" s="24"/>
      <c r="HD307" s="24"/>
      <c r="HE307" s="24"/>
      <c r="HF307" s="24"/>
      <c r="HG307" s="24"/>
      <c r="HH307" s="24"/>
      <c r="HI307" s="24"/>
      <c r="HJ307" s="24"/>
      <c r="HK307" s="24"/>
      <c r="HL307" s="24"/>
      <c r="HM307" s="24"/>
      <c r="HN307" s="24"/>
      <c r="HO307" s="24"/>
      <c r="HP307" s="24"/>
      <c r="HQ307" s="24"/>
      <c r="HR307" s="24"/>
      <c r="HS307" s="24"/>
      <c r="HT307" s="24"/>
      <c r="HU307" s="24"/>
      <c r="HV307" s="24"/>
      <c r="HW307" s="24"/>
      <c r="HX307" s="24"/>
      <c r="HY307" s="24"/>
      <c r="HZ307" s="24"/>
      <c r="IA307" s="24"/>
      <c r="IB307" s="24"/>
      <c r="IC307" s="24"/>
      <c r="ID307" s="24"/>
      <c r="IE307" s="24"/>
      <c r="IF307" s="24"/>
      <c r="IG307" s="24"/>
      <c r="IH307" s="24"/>
      <c r="II307" s="24"/>
      <c r="IJ307" s="24"/>
      <c r="IK307" s="24"/>
      <c r="IL307" s="24"/>
      <c r="IM307" s="24"/>
      <c r="IN307" s="24"/>
      <c r="IO307" s="24"/>
      <c r="IP307" s="24"/>
      <c r="IQ307" s="24"/>
    </row>
    <row r="308" spans="1:251" s="2" customFormat="1" ht="13.5" customHeight="1">
      <c r="A308" s="10">
        <v>305</v>
      </c>
      <c r="B308" s="10" t="s">
        <v>1054</v>
      </c>
      <c r="C308" s="11" t="s">
        <v>1055</v>
      </c>
      <c r="D308" s="12" t="s">
        <v>78</v>
      </c>
      <c r="E308" s="12" t="s">
        <v>79</v>
      </c>
      <c r="F308" s="13">
        <v>50000</v>
      </c>
      <c r="G308" s="13">
        <v>50000</v>
      </c>
      <c r="H308" s="13">
        <v>4.35</v>
      </c>
      <c r="I308" s="20" t="s">
        <v>80</v>
      </c>
      <c r="J308" s="21" t="s">
        <v>20</v>
      </c>
      <c r="K308" s="22">
        <f t="shared" si="8"/>
        <v>173</v>
      </c>
      <c r="L308" s="23">
        <f t="shared" si="9"/>
        <v>1045.208333333333</v>
      </c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</row>
    <row r="309" spans="1:251" s="2" customFormat="1" ht="13.5" customHeight="1">
      <c r="A309" s="10">
        <v>306</v>
      </c>
      <c r="B309" s="10" t="s">
        <v>1056</v>
      </c>
      <c r="C309" s="11" t="s">
        <v>1057</v>
      </c>
      <c r="D309" s="12" t="s">
        <v>96</v>
      </c>
      <c r="E309" s="12" t="s">
        <v>97</v>
      </c>
      <c r="F309" s="13">
        <v>30000</v>
      </c>
      <c r="G309" s="13">
        <v>30000</v>
      </c>
      <c r="H309" s="13">
        <v>4.35</v>
      </c>
      <c r="I309" s="20" t="s">
        <v>98</v>
      </c>
      <c r="J309" s="21" t="s">
        <v>20</v>
      </c>
      <c r="K309" s="22">
        <f t="shared" si="8"/>
        <v>171</v>
      </c>
      <c r="L309" s="23">
        <f t="shared" si="9"/>
        <v>619.8749999999999</v>
      </c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  <c r="IC309" s="24"/>
      <c r="ID309" s="24"/>
      <c r="IE309" s="24"/>
      <c r="IF309" s="24"/>
      <c r="IG309" s="24"/>
      <c r="IH309" s="24"/>
      <c r="II309" s="24"/>
      <c r="IJ309" s="24"/>
      <c r="IK309" s="24"/>
      <c r="IL309" s="24"/>
      <c r="IM309" s="24"/>
      <c r="IN309" s="24"/>
      <c r="IO309" s="24"/>
      <c r="IP309" s="24"/>
      <c r="IQ309" s="24"/>
    </row>
    <row r="310" spans="1:251" s="2" customFormat="1" ht="13.5" customHeight="1">
      <c r="A310" s="10">
        <v>307</v>
      </c>
      <c r="B310" s="10" t="s">
        <v>1058</v>
      </c>
      <c r="C310" s="11" t="s">
        <v>1059</v>
      </c>
      <c r="D310" s="12" t="s">
        <v>96</v>
      </c>
      <c r="E310" s="12" t="s">
        <v>97</v>
      </c>
      <c r="F310" s="13">
        <v>50000</v>
      </c>
      <c r="G310" s="13">
        <v>50000</v>
      </c>
      <c r="H310" s="13">
        <v>4.35</v>
      </c>
      <c r="I310" s="20" t="s">
        <v>98</v>
      </c>
      <c r="J310" s="21" t="s">
        <v>20</v>
      </c>
      <c r="K310" s="22">
        <f t="shared" si="8"/>
        <v>171</v>
      </c>
      <c r="L310" s="23">
        <f t="shared" si="9"/>
        <v>1033.1249999999998</v>
      </c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 s="24"/>
      <c r="GV310" s="24"/>
      <c r="GW310" s="24"/>
      <c r="GX310" s="24"/>
      <c r="GY310" s="24"/>
      <c r="GZ310" s="24"/>
      <c r="HA310" s="24"/>
      <c r="HB310" s="24"/>
      <c r="HC310" s="24"/>
      <c r="HD310" s="24"/>
      <c r="HE310" s="24"/>
      <c r="HF310" s="24"/>
      <c r="HG310" s="24"/>
      <c r="HH310" s="24"/>
      <c r="HI310" s="24"/>
      <c r="HJ310" s="24"/>
      <c r="HK310" s="24"/>
      <c r="HL310" s="24"/>
      <c r="HM310" s="24"/>
      <c r="HN310" s="24"/>
      <c r="HO310" s="24"/>
      <c r="HP310" s="24"/>
      <c r="HQ310" s="24"/>
      <c r="HR310" s="24"/>
      <c r="HS310" s="24"/>
      <c r="HT310" s="24"/>
      <c r="HU310" s="24"/>
      <c r="HV310" s="24"/>
      <c r="HW310" s="24"/>
      <c r="HX310" s="24"/>
      <c r="HY310" s="24"/>
      <c r="HZ310" s="24"/>
      <c r="IA310" s="24"/>
      <c r="IB310" s="24"/>
      <c r="IC310" s="24"/>
      <c r="ID310" s="24"/>
      <c r="IE310" s="24"/>
      <c r="IF310" s="24"/>
      <c r="IG310" s="24"/>
      <c r="IH310" s="24"/>
      <c r="II310" s="24"/>
      <c r="IJ310" s="24"/>
      <c r="IK310" s="24"/>
      <c r="IL310" s="24"/>
      <c r="IM310" s="24"/>
      <c r="IN310" s="24"/>
      <c r="IO310" s="24"/>
      <c r="IP310" s="24"/>
      <c r="IQ310" s="24"/>
    </row>
    <row r="311" spans="1:251" s="2" customFormat="1" ht="13.5" customHeight="1">
      <c r="A311" s="10">
        <v>308</v>
      </c>
      <c r="B311" s="10" t="s">
        <v>1060</v>
      </c>
      <c r="C311" s="11" t="s">
        <v>1061</v>
      </c>
      <c r="D311" s="12" t="s">
        <v>96</v>
      </c>
      <c r="E311" s="12" t="s">
        <v>97</v>
      </c>
      <c r="F311" s="13">
        <v>50000</v>
      </c>
      <c r="G311" s="13">
        <v>50000</v>
      </c>
      <c r="H311" s="13">
        <v>4.75</v>
      </c>
      <c r="I311" s="20" t="s">
        <v>98</v>
      </c>
      <c r="J311" s="21" t="s">
        <v>20</v>
      </c>
      <c r="K311" s="22">
        <f t="shared" si="8"/>
        <v>171</v>
      </c>
      <c r="L311" s="23">
        <f t="shared" si="9"/>
        <v>1128.125</v>
      </c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 s="24"/>
      <c r="GV311" s="24"/>
      <c r="GW311" s="24"/>
      <c r="GX311" s="24"/>
      <c r="GY311" s="24"/>
      <c r="GZ311" s="24"/>
      <c r="HA311" s="24"/>
      <c r="HB311" s="24"/>
      <c r="HC311" s="24"/>
      <c r="HD311" s="24"/>
      <c r="HE311" s="24"/>
      <c r="HF311" s="24"/>
      <c r="HG311" s="24"/>
      <c r="HH311" s="24"/>
      <c r="HI311" s="24"/>
      <c r="HJ311" s="24"/>
      <c r="HK311" s="24"/>
      <c r="HL311" s="24"/>
      <c r="HM311" s="24"/>
      <c r="HN311" s="24"/>
      <c r="HO311" s="24"/>
      <c r="HP311" s="24"/>
      <c r="HQ311" s="24"/>
      <c r="HR311" s="24"/>
      <c r="HS311" s="24"/>
      <c r="HT311" s="24"/>
      <c r="HU311" s="24"/>
      <c r="HV311" s="24"/>
      <c r="HW311" s="24"/>
      <c r="HX311" s="24"/>
      <c r="HY311" s="24"/>
      <c r="HZ311" s="24"/>
      <c r="IA311" s="24"/>
      <c r="IB311" s="24"/>
      <c r="IC311" s="24"/>
      <c r="ID311" s="24"/>
      <c r="IE311" s="24"/>
      <c r="IF311" s="24"/>
      <c r="IG311" s="24"/>
      <c r="IH311" s="24"/>
      <c r="II311" s="24"/>
      <c r="IJ311" s="24"/>
      <c r="IK311" s="24"/>
      <c r="IL311" s="24"/>
      <c r="IM311" s="24"/>
      <c r="IN311" s="24"/>
      <c r="IO311" s="24"/>
      <c r="IP311" s="24"/>
      <c r="IQ311" s="24"/>
    </row>
    <row r="312" spans="1:251" s="2" customFormat="1" ht="13.5" customHeight="1">
      <c r="A312" s="10">
        <v>309</v>
      </c>
      <c r="B312" s="10" t="s">
        <v>1062</v>
      </c>
      <c r="C312" s="11" t="s">
        <v>1063</v>
      </c>
      <c r="D312" s="12" t="s">
        <v>96</v>
      </c>
      <c r="E312" s="12" t="s">
        <v>97</v>
      </c>
      <c r="F312" s="13">
        <v>50000</v>
      </c>
      <c r="G312" s="13">
        <v>50000</v>
      </c>
      <c r="H312" s="13">
        <v>4.35</v>
      </c>
      <c r="I312" s="20" t="s">
        <v>98</v>
      </c>
      <c r="J312" s="21" t="s">
        <v>20</v>
      </c>
      <c r="K312" s="22">
        <f t="shared" si="8"/>
        <v>171</v>
      </c>
      <c r="L312" s="23">
        <f t="shared" si="9"/>
        <v>1033.1249999999998</v>
      </c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</row>
    <row r="313" spans="1:251" s="2" customFormat="1" ht="13.5" customHeight="1">
      <c r="A313" s="10">
        <v>310</v>
      </c>
      <c r="B313" s="10" t="s">
        <v>1064</v>
      </c>
      <c r="C313" s="11" t="s">
        <v>1065</v>
      </c>
      <c r="D313" s="12" t="s">
        <v>96</v>
      </c>
      <c r="E313" s="12" t="s">
        <v>97</v>
      </c>
      <c r="F313" s="13">
        <v>50000</v>
      </c>
      <c r="G313" s="13">
        <v>50000</v>
      </c>
      <c r="H313" s="13">
        <v>4.35</v>
      </c>
      <c r="I313" s="20" t="s">
        <v>98</v>
      </c>
      <c r="J313" s="21" t="s">
        <v>20</v>
      </c>
      <c r="K313" s="22">
        <f t="shared" si="8"/>
        <v>171</v>
      </c>
      <c r="L313" s="23">
        <f t="shared" si="9"/>
        <v>1033.1249999999998</v>
      </c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  <c r="IC313" s="24"/>
      <c r="ID313" s="24"/>
      <c r="IE313" s="24"/>
      <c r="IF313" s="24"/>
      <c r="IG313" s="24"/>
      <c r="IH313" s="24"/>
      <c r="II313" s="24"/>
      <c r="IJ313" s="24"/>
      <c r="IK313" s="24"/>
      <c r="IL313" s="24"/>
      <c r="IM313" s="24"/>
      <c r="IN313" s="24"/>
      <c r="IO313" s="24"/>
      <c r="IP313" s="24"/>
      <c r="IQ313" s="24"/>
    </row>
    <row r="314" spans="1:251" s="2" customFormat="1" ht="13.5" customHeight="1">
      <c r="A314" s="10">
        <v>311</v>
      </c>
      <c r="B314" s="10" t="s">
        <v>1066</v>
      </c>
      <c r="C314" s="11" t="s">
        <v>1067</v>
      </c>
      <c r="D314" s="12" t="s">
        <v>96</v>
      </c>
      <c r="E314" s="12" t="s">
        <v>97</v>
      </c>
      <c r="F314" s="13">
        <v>50000</v>
      </c>
      <c r="G314" s="13">
        <v>50000</v>
      </c>
      <c r="H314" s="13">
        <v>4.35</v>
      </c>
      <c r="I314" s="20" t="s">
        <v>98</v>
      </c>
      <c r="J314" s="21" t="s">
        <v>20</v>
      </c>
      <c r="K314" s="22">
        <f t="shared" si="8"/>
        <v>171</v>
      </c>
      <c r="L314" s="23">
        <f t="shared" si="9"/>
        <v>1033.1249999999998</v>
      </c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  <c r="HM314" s="24"/>
      <c r="HN314" s="24"/>
      <c r="HO314" s="24"/>
      <c r="HP314" s="24"/>
      <c r="HQ314" s="24"/>
      <c r="HR314" s="24"/>
      <c r="HS314" s="24"/>
      <c r="HT314" s="24"/>
      <c r="HU314" s="24"/>
      <c r="HV314" s="24"/>
      <c r="HW314" s="24"/>
      <c r="HX314" s="24"/>
      <c r="HY314" s="24"/>
      <c r="HZ314" s="24"/>
      <c r="IA314" s="24"/>
      <c r="IB314" s="24"/>
      <c r="IC314" s="24"/>
      <c r="ID314" s="24"/>
      <c r="IE314" s="24"/>
      <c r="IF314" s="24"/>
      <c r="IG314" s="24"/>
      <c r="IH314" s="24"/>
      <c r="II314" s="24"/>
      <c r="IJ314" s="24"/>
      <c r="IK314" s="24"/>
      <c r="IL314" s="24"/>
      <c r="IM314" s="24"/>
      <c r="IN314" s="24"/>
      <c r="IO314" s="24"/>
      <c r="IP314" s="24"/>
      <c r="IQ314" s="24"/>
    </row>
    <row r="315" spans="1:251" s="2" customFormat="1" ht="13.5" customHeight="1">
      <c r="A315" s="10">
        <v>312</v>
      </c>
      <c r="B315" s="10" t="s">
        <v>1068</v>
      </c>
      <c r="C315" s="11" t="s">
        <v>1069</v>
      </c>
      <c r="D315" s="12" t="s">
        <v>96</v>
      </c>
      <c r="E315" s="12" t="s">
        <v>97</v>
      </c>
      <c r="F315" s="13">
        <v>50000</v>
      </c>
      <c r="G315" s="13">
        <v>50000</v>
      </c>
      <c r="H315" s="13">
        <v>4.35</v>
      </c>
      <c r="I315" s="20" t="s">
        <v>98</v>
      </c>
      <c r="J315" s="21" t="s">
        <v>20</v>
      </c>
      <c r="K315" s="22">
        <f t="shared" si="8"/>
        <v>171</v>
      </c>
      <c r="L315" s="23">
        <f t="shared" si="9"/>
        <v>1033.1249999999998</v>
      </c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GU315" s="24"/>
      <c r="GV315" s="24"/>
      <c r="GW315" s="24"/>
      <c r="GX315" s="24"/>
      <c r="GY315" s="24"/>
      <c r="GZ315" s="24"/>
      <c r="HA315" s="24"/>
      <c r="HB315" s="24"/>
      <c r="HC315" s="24"/>
      <c r="HD315" s="24"/>
      <c r="HE315" s="24"/>
      <c r="HF315" s="24"/>
      <c r="HG315" s="24"/>
      <c r="HH315" s="24"/>
      <c r="HI315" s="24"/>
      <c r="HJ315" s="24"/>
      <c r="HK315" s="24"/>
      <c r="HL315" s="24"/>
      <c r="HM315" s="24"/>
      <c r="HN315" s="24"/>
      <c r="HO315" s="24"/>
      <c r="HP315" s="24"/>
      <c r="HQ315" s="24"/>
      <c r="HR315" s="24"/>
      <c r="HS315" s="24"/>
      <c r="HT315" s="24"/>
      <c r="HU315" s="24"/>
      <c r="HV315" s="24"/>
      <c r="HW315" s="24"/>
      <c r="HX315" s="24"/>
      <c r="HY315" s="24"/>
      <c r="HZ315" s="24"/>
      <c r="IA315" s="24"/>
      <c r="IB315" s="24"/>
      <c r="IC315" s="24"/>
      <c r="ID315" s="24"/>
      <c r="IE315" s="24"/>
      <c r="IF315" s="24"/>
      <c r="IG315" s="24"/>
      <c r="IH315" s="24"/>
      <c r="II315" s="24"/>
      <c r="IJ315" s="24"/>
      <c r="IK315" s="24"/>
      <c r="IL315" s="24"/>
      <c r="IM315" s="24"/>
      <c r="IN315" s="24"/>
      <c r="IO315" s="24"/>
      <c r="IP315" s="24"/>
      <c r="IQ315" s="24"/>
    </row>
    <row r="316" spans="1:251" s="2" customFormat="1" ht="13.5" customHeight="1">
      <c r="A316" s="10">
        <v>313</v>
      </c>
      <c r="B316" s="10" t="s">
        <v>1070</v>
      </c>
      <c r="C316" s="11" t="s">
        <v>1071</v>
      </c>
      <c r="D316" s="12" t="s">
        <v>96</v>
      </c>
      <c r="E316" s="12" t="s">
        <v>97</v>
      </c>
      <c r="F316" s="13">
        <v>50000</v>
      </c>
      <c r="G316" s="13">
        <v>50000</v>
      </c>
      <c r="H316" s="13">
        <v>4.35</v>
      </c>
      <c r="I316" s="20" t="s">
        <v>98</v>
      </c>
      <c r="J316" s="21" t="s">
        <v>20</v>
      </c>
      <c r="K316" s="22">
        <f t="shared" si="8"/>
        <v>171</v>
      </c>
      <c r="L316" s="23">
        <f t="shared" si="9"/>
        <v>1033.1249999999998</v>
      </c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  <c r="IC316" s="24"/>
      <c r="ID316" s="24"/>
      <c r="IE316" s="24"/>
      <c r="IF316" s="24"/>
      <c r="IG316" s="24"/>
      <c r="IH316" s="24"/>
      <c r="II316" s="24"/>
      <c r="IJ316" s="24"/>
      <c r="IK316" s="24"/>
      <c r="IL316" s="24"/>
      <c r="IM316" s="24"/>
      <c r="IN316" s="24"/>
      <c r="IO316" s="24"/>
      <c r="IP316" s="24"/>
      <c r="IQ316" s="24"/>
    </row>
    <row r="317" spans="1:251" s="2" customFormat="1" ht="13.5" customHeight="1">
      <c r="A317" s="10">
        <v>314</v>
      </c>
      <c r="B317" s="10" t="s">
        <v>1072</v>
      </c>
      <c r="C317" s="11" t="s">
        <v>1073</v>
      </c>
      <c r="D317" s="12" t="s">
        <v>96</v>
      </c>
      <c r="E317" s="12" t="s">
        <v>97</v>
      </c>
      <c r="F317" s="13">
        <v>50000</v>
      </c>
      <c r="G317" s="13">
        <v>50000</v>
      </c>
      <c r="H317" s="13">
        <v>4.35</v>
      </c>
      <c r="I317" s="20" t="s">
        <v>98</v>
      </c>
      <c r="J317" s="21" t="s">
        <v>20</v>
      </c>
      <c r="K317" s="22">
        <f t="shared" si="8"/>
        <v>171</v>
      </c>
      <c r="L317" s="23">
        <f t="shared" si="9"/>
        <v>1033.1249999999998</v>
      </c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  <c r="IC317" s="24"/>
      <c r="ID317" s="24"/>
      <c r="IE317" s="24"/>
      <c r="IF317" s="24"/>
      <c r="IG317" s="24"/>
      <c r="IH317" s="24"/>
      <c r="II317" s="24"/>
      <c r="IJ317" s="24"/>
      <c r="IK317" s="24"/>
      <c r="IL317" s="24"/>
      <c r="IM317" s="24"/>
      <c r="IN317" s="24"/>
      <c r="IO317" s="24"/>
      <c r="IP317" s="24"/>
      <c r="IQ317" s="24"/>
    </row>
    <row r="318" spans="1:251" s="2" customFormat="1" ht="13.5" customHeight="1">
      <c r="A318" s="10">
        <v>315</v>
      </c>
      <c r="B318" s="10" t="s">
        <v>1074</v>
      </c>
      <c r="C318" s="11" t="s">
        <v>1075</v>
      </c>
      <c r="D318" s="12" t="s">
        <v>96</v>
      </c>
      <c r="E318" s="12" t="s">
        <v>97</v>
      </c>
      <c r="F318" s="13">
        <v>50000</v>
      </c>
      <c r="G318" s="13">
        <v>50000</v>
      </c>
      <c r="H318" s="13">
        <v>4.35</v>
      </c>
      <c r="I318" s="20" t="s">
        <v>98</v>
      </c>
      <c r="J318" s="21" t="s">
        <v>20</v>
      </c>
      <c r="K318" s="22">
        <f t="shared" si="8"/>
        <v>171</v>
      </c>
      <c r="L318" s="23">
        <f t="shared" si="9"/>
        <v>1033.1249999999998</v>
      </c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  <c r="FV318" s="24"/>
      <c r="FW318" s="24"/>
      <c r="FX318" s="24"/>
      <c r="FY318" s="24"/>
      <c r="FZ318" s="24"/>
      <c r="GA318" s="24"/>
      <c r="GB318" s="24"/>
      <c r="GC318" s="24"/>
      <c r="GD318" s="24"/>
      <c r="GE318" s="24"/>
      <c r="GF318" s="24"/>
      <c r="GG318" s="24"/>
      <c r="GH318" s="24"/>
      <c r="GI318" s="24"/>
      <c r="GJ318" s="24"/>
      <c r="GK318" s="24"/>
      <c r="GL318" s="24"/>
      <c r="GM318" s="24"/>
      <c r="GN318" s="24"/>
      <c r="GO318" s="24"/>
      <c r="GP318" s="24"/>
      <c r="GQ318" s="24"/>
      <c r="GR318" s="24"/>
      <c r="GS318" s="24"/>
      <c r="GT318" s="24"/>
      <c r="GU318" s="24"/>
      <c r="GV318" s="24"/>
      <c r="GW318" s="24"/>
      <c r="GX318" s="24"/>
      <c r="GY318" s="24"/>
      <c r="GZ318" s="24"/>
      <c r="HA318" s="24"/>
      <c r="HB318" s="24"/>
      <c r="HC318" s="24"/>
      <c r="HD318" s="24"/>
      <c r="HE318" s="24"/>
      <c r="HF318" s="24"/>
      <c r="HG318" s="24"/>
      <c r="HH318" s="24"/>
      <c r="HI318" s="24"/>
      <c r="HJ318" s="24"/>
      <c r="HK318" s="24"/>
      <c r="HL318" s="24"/>
      <c r="HM318" s="24"/>
      <c r="HN318" s="24"/>
      <c r="HO318" s="24"/>
      <c r="HP318" s="24"/>
      <c r="HQ318" s="24"/>
      <c r="HR318" s="24"/>
      <c r="HS318" s="24"/>
      <c r="HT318" s="24"/>
      <c r="HU318" s="24"/>
      <c r="HV318" s="24"/>
      <c r="HW318" s="24"/>
      <c r="HX318" s="24"/>
      <c r="HY318" s="24"/>
      <c r="HZ318" s="24"/>
      <c r="IA318" s="24"/>
      <c r="IB318" s="24"/>
      <c r="IC318" s="24"/>
      <c r="ID318" s="24"/>
      <c r="IE318" s="24"/>
      <c r="IF318" s="24"/>
      <c r="IG318" s="24"/>
      <c r="IH318" s="24"/>
      <c r="II318" s="24"/>
      <c r="IJ318" s="24"/>
      <c r="IK318" s="24"/>
      <c r="IL318" s="24"/>
      <c r="IM318" s="24"/>
      <c r="IN318" s="24"/>
      <c r="IO318" s="24"/>
      <c r="IP318" s="24"/>
      <c r="IQ318" s="24"/>
    </row>
    <row r="319" spans="1:251" s="2" customFormat="1" ht="13.5" customHeight="1">
      <c r="A319" s="10">
        <v>316</v>
      </c>
      <c r="B319" s="10" t="s">
        <v>1076</v>
      </c>
      <c r="C319" s="11" t="s">
        <v>1077</v>
      </c>
      <c r="D319" s="12" t="s">
        <v>17</v>
      </c>
      <c r="E319" s="12" t="s">
        <v>18</v>
      </c>
      <c r="F319" s="13">
        <v>50000</v>
      </c>
      <c r="G319" s="13">
        <v>50000</v>
      </c>
      <c r="H319" s="13">
        <v>4.35</v>
      </c>
      <c r="I319" s="20" t="s">
        <v>19</v>
      </c>
      <c r="J319" s="21" t="s">
        <v>20</v>
      </c>
      <c r="K319" s="22">
        <f t="shared" si="8"/>
        <v>170</v>
      </c>
      <c r="L319" s="23">
        <f t="shared" si="9"/>
        <v>1027.083333333333</v>
      </c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  <c r="FV319" s="24"/>
      <c r="FW319" s="24"/>
      <c r="FX319" s="24"/>
      <c r="FY319" s="24"/>
      <c r="FZ319" s="24"/>
      <c r="GA319" s="24"/>
      <c r="GB319" s="24"/>
      <c r="GC319" s="24"/>
      <c r="GD319" s="24"/>
      <c r="GE319" s="24"/>
      <c r="GF319" s="24"/>
      <c r="GG319" s="24"/>
      <c r="GH319" s="24"/>
      <c r="GI319" s="24"/>
      <c r="GJ319" s="24"/>
      <c r="GK319" s="24"/>
      <c r="GL319" s="24"/>
      <c r="GM319" s="24"/>
      <c r="GN319" s="24"/>
      <c r="GO319" s="24"/>
      <c r="GP319" s="24"/>
      <c r="GQ319" s="24"/>
      <c r="GR319" s="24"/>
      <c r="GS319" s="24"/>
      <c r="GT319" s="24"/>
      <c r="GU319" s="24"/>
      <c r="GV319" s="24"/>
      <c r="GW319" s="24"/>
      <c r="GX319" s="24"/>
      <c r="GY319" s="24"/>
      <c r="GZ319" s="24"/>
      <c r="HA319" s="24"/>
      <c r="HB319" s="24"/>
      <c r="HC319" s="24"/>
      <c r="HD319" s="24"/>
      <c r="HE319" s="24"/>
      <c r="HF319" s="24"/>
      <c r="HG319" s="24"/>
      <c r="HH319" s="24"/>
      <c r="HI319" s="24"/>
      <c r="HJ319" s="24"/>
      <c r="HK319" s="24"/>
      <c r="HL319" s="24"/>
      <c r="HM319" s="24"/>
      <c r="HN319" s="24"/>
      <c r="HO319" s="24"/>
      <c r="HP319" s="24"/>
      <c r="HQ319" s="24"/>
      <c r="HR319" s="24"/>
      <c r="HS319" s="24"/>
      <c r="HT319" s="24"/>
      <c r="HU319" s="24"/>
      <c r="HV319" s="24"/>
      <c r="HW319" s="24"/>
      <c r="HX319" s="24"/>
      <c r="HY319" s="24"/>
      <c r="HZ319" s="24"/>
      <c r="IA319" s="24"/>
      <c r="IB319" s="24"/>
      <c r="IC319" s="24"/>
      <c r="ID319" s="24"/>
      <c r="IE319" s="24"/>
      <c r="IF319" s="24"/>
      <c r="IG319" s="24"/>
      <c r="IH319" s="24"/>
      <c r="II319" s="24"/>
      <c r="IJ319" s="24"/>
      <c r="IK319" s="24"/>
      <c r="IL319" s="24"/>
      <c r="IM319" s="24"/>
      <c r="IN319" s="24"/>
      <c r="IO319" s="24"/>
      <c r="IP319" s="24"/>
      <c r="IQ319" s="24"/>
    </row>
    <row r="320" spans="1:251" s="2" customFormat="1" ht="13.5" customHeight="1">
      <c r="A320" s="10">
        <v>317</v>
      </c>
      <c r="B320" s="10" t="s">
        <v>1078</v>
      </c>
      <c r="C320" s="11" t="s">
        <v>1079</v>
      </c>
      <c r="D320" s="12" t="s">
        <v>17</v>
      </c>
      <c r="E320" s="12" t="s">
        <v>18</v>
      </c>
      <c r="F320" s="13">
        <v>21000</v>
      </c>
      <c r="G320" s="13">
        <v>21000</v>
      </c>
      <c r="H320" s="13">
        <v>4.35</v>
      </c>
      <c r="I320" s="20" t="s">
        <v>19</v>
      </c>
      <c r="J320" s="21" t="s">
        <v>20</v>
      </c>
      <c r="K320" s="22">
        <f t="shared" si="8"/>
        <v>170</v>
      </c>
      <c r="L320" s="23">
        <f t="shared" si="9"/>
        <v>431.37499999999994</v>
      </c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  <c r="FV320" s="24"/>
      <c r="FW320" s="24"/>
      <c r="FX320" s="24"/>
      <c r="FY320" s="24"/>
      <c r="FZ320" s="24"/>
      <c r="GA320" s="24"/>
      <c r="GB320" s="24"/>
      <c r="GC320" s="24"/>
      <c r="GD320" s="24"/>
      <c r="GE320" s="24"/>
      <c r="GF320" s="24"/>
      <c r="GG320" s="24"/>
      <c r="GH320" s="24"/>
      <c r="GI320" s="24"/>
      <c r="GJ320" s="24"/>
      <c r="GK320" s="24"/>
      <c r="GL320" s="24"/>
      <c r="GM320" s="24"/>
      <c r="GN320" s="24"/>
      <c r="GO320" s="24"/>
      <c r="GP320" s="24"/>
      <c r="GQ320" s="24"/>
      <c r="GR320" s="24"/>
      <c r="GS320" s="24"/>
      <c r="GT320" s="24"/>
      <c r="GU320" s="24"/>
      <c r="GV320" s="24"/>
      <c r="GW320" s="24"/>
      <c r="GX320" s="24"/>
      <c r="GY320" s="24"/>
      <c r="GZ320" s="24"/>
      <c r="HA320" s="24"/>
      <c r="HB320" s="24"/>
      <c r="HC320" s="24"/>
      <c r="HD320" s="24"/>
      <c r="HE320" s="24"/>
      <c r="HF320" s="24"/>
      <c r="HG320" s="24"/>
      <c r="HH320" s="24"/>
      <c r="HI320" s="24"/>
      <c r="HJ320" s="24"/>
      <c r="HK320" s="24"/>
      <c r="HL320" s="24"/>
      <c r="HM320" s="24"/>
      <c r="HN320" s="24"/>
      <c r="HO320" s="24"/>
      <c r="HP320" s="24"/>
      <c r="HQ320" s="24"/>
      <c r="HR320" s="24"/>
      <c r="HS320" s="24"/>
      <c r="HT320" s="24"/>
      <c r="HU320" s="24"/>
      <c r="HV320" s="24"/>
      <c r="HW320" s="24"/>
      <c r="HX320" s="24"/>
      <c r="HY320" s="24"/>
      <c r="HZ320" s="24"/>
      <c r="IA320" s="24"/>
      <c r="IB320" s="24"/>
      <c r="IC320" s="24"/>
      <c r="ID320" s="24"/>
      <c r="IE320" s="24"/>
      <c r="IF320" s="24"/>
      <c r="IG320" s="24"/>
      <c r="IH320" s="24"/>
      <c r="II320" s="24"/>
      <c r="IJ320" s="24"/>
      <c r="IK320" s="24"/>
      <c r="IL320" s="24"/>
      <c r="IM320" s="24"/>
      <c r="IN320" s="24"/>
      <c r="IO320" s="24"/>
      <c r="IP320" s="24"/>
      <c r="IQ320" s="24"/>
    </row>
    <row r="321" spans="1:251" s="2" customFormat="1" ht="13.5" customHeight="1">
      <c r="A321" s="10">
        <v>318</v>
      </c>
      <c r="B321" s="10" t="s">
        <v>1080</v>
      </c>
      <c r="C321" s="11" t="s">
        <v>1081</v>
      </c>
      <c r="D321" s="12" t="s">
        <v>135</v>
      </c>
      <c r="E321" s="12" t="s">
        <v>136</v>
      </c>
      <c r="F321" s="13">
        <v>50000</v>
      </c>
      <c r="G321" s="13">
        <v>50000</v>
      </c>
      <c r="H321" s="13">
        <v>4.35</v>
      </c>
      <c r="I321" s="20" t="s">
        <v>137</v>
      </c>
      <c r="J321" s="21" t="s">
        <v>20</v>
      </c>
      <c r="K321" s="22">
        <f t="shared" si="8"/>
        <v>169</v>
      </c>
      <c r="L321" s="23">
        <f t="shared" si="9"/>
        <v>1021.0416666666665</v>
      </c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4"/>
      <c r="HK321" s="24"/>
      <c r="HL321" s="24"/>
      <c r="HM321" s="24"/>
      <c r="HN321" s="24"/>
      <c r="HO321" s="24"/>
      <c r="HP321" s="24"/>
      <c r="HQ321" s="24"/>
      <c r="HR321" s="24"/>
      <c r="HS321" s="24"/>
      <c r="HT321" s="24"/>
      <c r="HU321" s="24"/>
      <c r="HV321" s="24"/>
      <c r="HW321" s="24"/>
      <c r="HX321" s="24"/>
      <c r="HY321" s="24"/>
      <c r="HZ321" s="24"/>
      <c r="IA321" s="24"/>
      <c r="IB321" s="24"/>
      <c r="IC321" s="24"/>
      <c r="ID321" s="24"/>
      <c r="IE321" s="24"/>
      <c r="IF321" s="24"/>
      <c r="IG321" s="24"/>
      <c r="IH321" s="24"/>
      <c r="II321" s="24"/>
      <c r="IJ321" s="24"/>
      <c r="IK321" s="24"/>
      <c r="IL321" s="24"/>
      <c r="IM321" s="24"/>
      <c r="IN321" s="24"/>
      <c r="IO321" s="24"/>
      <c r="IP321" s="24"/>
      <c r="IQ321" s="24"/>
    </row>
    <row r="322" spans="1:251" s="2" customFormat="1" ht="13.5" customHeight="1">
      <c r="A322" s="10">
        <v>319</v>
      </c>
      <c r="B322" s="10" t="s">
        <v>1082</v>
      </c>
      <c r="C322" s="11" t="s">
        <v>1083</v>
      </c>
      <c r="D322" s="12" t="s">
        <v>135</v>
      </c>
      <c r="E322" s="12" t="s">
        <v>136</v>
      </c>
      <c r="F322" s="13">
        <v>50000</v>
      </c>
      <c r="G322" s="13">
        <v>50000</v>
      </c>
      <c r="H322" s="13">
        <v>4.35</v>
      </c>
      <c r="I322" s="20" t="s">
        <v>137</v>
      </c>
      <c r="J322" s="21" t="s">
        <v>20</v>
      </c>
      <c r="K322" s="22">
        <f t="shared" si="8"/>
        <v>169</v>
      </c>
      <c r="L322" s="23">
        <f t="shared" si="9"/>
        <v>1021.0416666666665</v>
      </c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  <c r="IC322" s="24"/>
      <c r="ID322" s="24"/>
      <c r="IE322" s="24"/>
      <c r="IF322" s="24"/>
      <c r="IG322" s="24"/>
      <c r="IH322" s="24"/>
      <c r="II322" s="24"/>
      <c r="IJ322" s="24"/>
      <c r="IK322" s="24"/>
      <c r="IL322" s="24"/>
      <c r="IM322" s="24"/>
      <c r="IN322" s="24"/>
      <c r="IO322" s="24"/>
      <c r="IP322" s="24"/>
      <c r="IQ322" s="24"/>
    </row>
    <row r="323" spans="1:251" s="2" customFormat="1" ht="13.5" customHeight="1">
      <c r="A323" s="10">
        <v>320</v>
      </c>
      <c r="B323" s="10" t="s">
        <v>1084</v>
      </c>
      <c r="C323" s="11" t="s">
        <v>1085</v>
      </c>
      <c r="D323" s="12" t="s">
        <v>135</v>
      </c>
      <c r="E323" s="12" t="s">
        <v>136</v>
      </c>
      <c r="F323" s="13">
        <v>50000</v>
      </c>
      <c r="G323" s="13">
        <v>50000</v>
      </c>
      <c r="H323" s="13">
        <v>4.35</v>
      </c>
      <c r="I323" s="20" t="s">
        <v>137</v>
      </c>
      <c r="J323" s="21" t="s">
        <v>20</v>
      </c>
      <c r="K323" s="22">
        <f t="shared" si="8"/>
        <v>169</v>
      </c>
      <c r="L323" s="23">
        <f t="shared" si="9"/>
        <v>1021.0416666666665</v>
      </c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</row>
    <row r="324" spans="1:251" s="2" customFormat="1" ht="13.5" customHeight="1">
      <c r="A324" s="10">
        <v>321</v>
      </c>
      <c r="B324" s="10" t="s">
        <v>1086</v>
      </c>
      <c r="C324" s="11" t="s">
        <v>1087</v>
      </c>
      <c r="D324" s="12" t="s">
        <v>156</v>
      </c>
      <c r="E324" s="12" t="s">
        <v>157</v>
      </c>
      <c r="F324" s="13">
        <v>50000</v>
      </c>
      <c r="G324" s="13">
        <v>50000</v>
      </c>
      <c r="H324" s="13">
        <v>4.35</v>
      </c>
      <c r="I324" s="20" t="s">
        <v>158</v>
      </c>
      <c r="J324" s="21" t="s">
        <v>20</v>
      </c>
      <c r="K324" s="22">
        <f aca="true" t="shared" si="10" ref="K324:K387">J324-I324</f>
        <v>156</v>
      </c>
      <c r="L324" s="23">
        <f aca="true" t="shared" si="11" ref="L324:L387">G324*H324*K324/36000</f>
        <v>942.4999999999998</v>
      </c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  <c r="IC324" s="24"/>
      <c r="ID324" s="24"/>
      <c r="IE324" s="24"/>
      <c r="IF324" s="24"/>
      <c r="IG324" s="24"/>
      <c r="IH324" s="24"/>
      <c r="II324" s="24"/>
      <c r="IJ324" s="24"/>
      <c r="IK324" s="24"/>
      <c r="IL324" s="24"/>
      <c r="IM324" s="24"/>
      <c r="IN324" s="24"/>
      <c r="IO324" s="24"/>
      <c r="IP324" s="24"/>
      <c r="IQ324" s="24"/>
    </row>
    <row r="325" spans="1:251" s="2" customFormat="1" ht="13.5" customHeight="1">
      <c r="A325" s="10">
        <v>322</v>
      </c>
      <c r="B325" s="10" t="s">
        <v>1088</v>
      </c>
      <c r="C325" s="11" t="s">
        <v>1089</v>
      </c>
      <c r="D325" s="12" t="s">
        <v>1090</v>
      </c>
      <c r="E325" s="12" t="s">
        <v>1091</v>
      </c>
      <c r="F325" s="13">
        <v>50000</v>
      </c>
      <c r="G325" s="13">
        <v>50000</v>
      </c>
      <c r="H325" s="13">
        <v>4.35</v>
      </c>
      <c r="I325" s="20" t="s">
        <v>1092</v>
      </c>
      <c r="J325" s="21" t="s">
        <v>20</v>
      </c>
      <c r="K325" s="22">
        <f t="shared" si="10"/>
        <v>163</v>
      </c>
      <c r="L325" s="23">
        <f t="shared" si="11"/>
        <v>984.7916666666665</v>
      </c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</row>
    <row r="326" spans="1:251" s="2" customFormat="1" ht="13.5" customHeight="1">
      <c r="A326" s="10">
        <v>323</v>
      </c>
      <c r="B326" s="10" t="s">
        <v>1093</v>
      </c>
      <c r="C326" s="11" t="s">
        <v>1094</v>
      </c>
      <c r="D326" s="12" t="s">
        <v>1090</v>
      </c>
      <c r="E326" s="12" t="s">
        <v>1091</v>
      </c>
      <c r="F326" s="13">
        <v>25000</v>
      </c>
      <c r="G326" s="13">
        <v>25000</v>
      </c>
      <c r="H326" s="13">
        <v>4.35</v>
      </c>
      <c r="I326" s="20" t="s">
        <v>1092</v>
      </c>
      <c r="J326" s="21" t="s">
        <v>20</v>
      </c>
      <c r="K326" s="22">
        <f t="shared" si="10"/>
        <v>163</v>
      </c>
      <c r="L326" s="23">
        <f t="shared" si="11"/>
        <v>492.39583333333326</v>
      </c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  <c r="IC326" s="24"/>
      <c r="ID326" s="24"/>
      <c r="IE326" s="24"/>
      <c r="IF326" s="24"/>
      <c r="IG326" s="24"/>
      <c r="IH326" s="24"/>
      <c r="II326" s="24"/>
      <c r="IJ326" s="24"/>
      <c r="IK326" s="24"/>
      <c r="IL326" s="24"/>
      <c r="IM326" s="24"/>
      <c r="IN326" s="24"/>
      <c r="IO326" s="24"/>
      <c r="IP326" s="24"/>
      <c r="IQ326" s="24"/>
    </row>
    <row r="327" spans="1:251" s="2" customFormat="1" ht="13.5" customHeight="1">
      <c r="A327" s="10">
        <v>324</v>
      </c>
      <c r="B327" s="10" t="s">
        <v>1095</v>
      </c>
      <c r="C327" s="11" t="s">
        <v>1096</v>
      </c>
      <c r="D327" s="12" t="s">
        <v>594</v>
      </c>
      <c r="E327" s="12" t="s">
        <v>595</v>
      </c>
      <c r="F327" s="13">
        <v>50000</v>
      </c>
      <c r="G327" s="13">
        <v>50000</v>
      </c>
      <c r="H327" s="13">
        <v>4.35</v>
      </c>
      <c r="I327" s="20" t="s">
        <v>596</v>
      </c>
      <c r="J327" s="21" t="s">
        <v>20</v>
      </c>
      <c r="K327" s="22">
        <f t="shared" si="10"/>
        <v>161</v>
      </c>
      <c r="L327" s="23">
        <f t="shared" si="11"/>
        <v>972.7083333333331</v>
      </c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24"/>
      <c r="IQ327" s="24"/>
    </row>
    <row r="328" spans="1:251" s="2" customFormat="1" ht="13.5" customHeight="1">
      <c r="A328" s="10">
        <v>325</v>
      </c>
      <c r="B328" s="10" t="s">
        <v>1097</v>
      </c>
      <c r="C328" s="11" t="s">
        <v>1098</v>
      </c>
      <c r="D328" s="12" t="s">
        <v>91</v>
      </c>
      <c r="E328" s="12" t="s">
        <v>92</v>
      </c>
      <c r="F328" s="13">
        <v>50000</v>
      </c>
      <c r="G328" s="13">
        <v>50000</v>
      </c>
      <c r="H328" s="13">
        <v>4.35</v>
      </c>
      <c r="I328" s="20" t="s">
        <v>93</v>
      </c>
      <c r="J328" s="21" t="s">
        <v>20</v>
      </c>
      <c r="K328" s="22">
        <f t="shared" si="10"/>
        <v>157</v>
      </c>
      <c r="L328" s="23">
        <f t="shared" si="11"/>
        <v>948.5416666666665</v>
      </c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24"/>
      <c r="IQ328" s="24"/>
    </row>
    <row r="329" spans="1:251" s="2" customFormat="1" ht="13.5" customHeight="1">
      <c r="A329" s="10">
        <v>326</v>
      </c>
      <c r="B329" s="10" t="s">
        <v>1099</v>
      </c>
      <c r="C329" s="11" t="s">
        <v>1100</v>
      </c>
      <c r="D329" s="12" t="s">
        <v>1101</v>
      </c>
      <c r="E329" s="12" t="s">
        <v>1102</v>
      </c>
      <c r="F329" s="13">
        <v>50000</v>
      </c>
      <c r="G329" s="13">
        <v>50000</v>
      </c>
      <c r="H329" s="13">
        <v>4.35</v>
      </c>
      <c r="I329" s="20" t="s">
        <v>1103</v>
      </c>
      <c r="J329" s="21" t="s">
        <v>20</v>
      </c>
      <c r="K329" s="22">
        <f t="shared" si="10"/>
        <v>154</v>
      </c>
      <c r="L329" s="23">
        <f t="shared" si="11"/>
        <v>930.4166666666665</v>
      </c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24"/>
      <c r="IQ329" s="24"/>
    </row>
    <row r="330" spans="1:251" s="2" customFormat="1" ht="13.5" customHeight="1">
      <c r="A330" s="10">
        <v>327</v>
      </c>
      <c r="B330" s="10" t="s">
        <v>1104</v>
      </c>
      <c r="C330" s="11" t="s">
        <v>1105</v>
      </c>
      <c r="D330" s="12" t="s">
        <v>1106</v>
      </c>
      <c r="E330" s="12" t="s">
        <v>1107</v>
      </c>
      <c r="F330" s="13">
        <v>30000</v>
      </c>
      <c r="G330" s="13">
        <v>30000</v>
      </c>
      <c r="H330" s="13">
        <v>4.35</v>
      </c>
      <c r="I330" s="20" t="s">
        <v>1108</v>
      </c>
      <c r="J330" s="21" t="s">
        <v>20</v>
      </c>
      <c r="K330" s="22">
        <f t="shared" si="10"/>
        <v>150</v>
      </c>
      <c r="L330" s="23">
        <f t="shared" si="11"/>
        <v>543.7499999999999</v>
      </c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</row>
    <row r="331" spans="1:251" s="2" customFormat="1" ht="13.5" customHeight="1">
      <c r="A331" s="10">
        <v>328</v>
      </c>
      <c r="B331" s="10" t="s">
        <v>1109</v>
      </c>
      <c r="C331" s="11" t="s">
        <v>1110</v>
      </c>
      <c r="D331" s="12" t="s">
        <v>921</v>
      </c>
      <c r="E331" s="12" t="s">
        <v>1111</v>
      </c>
      <c r="F331" s="13">
        <v>50000</v>
      </c>
      <c r="G331" s="13">
        <v>50000</v>
      </c>
      <c r="H331" s="13">
        <v>4.35</v>
      </c>
      <c r="I331" s="20" t="s">
        <v>923</v>
      </c>
      <c r="J331" s="21" t="s">
        <v>20</v>
      </c>
      <c r="K331" s="22">
        <f t="shared" si="10"/>
        <v>104</v>
      </c>
      <c r="L331" s="23">
        <f t="shared" si="11"/>
        <v>628.3333333333333</v>
      </c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</row>
    <row r="332" spans="1:251" s="2" customFormat="1" ht="13.5" customHeight="1">
      <c r="A332" s="10">
        <v>329</v>
      </c>
      <c r="B332" s="10" t="s">
        <v>1112</v>
      </c>
      <c r="C332" s="11" t="s">
        <v>1113</v>
      </c>
      <c r="D332" s="12" t="s">
        <v>380</v>
      </c>
      <c r="E332" s="12" t="s">
        <v>381</v>
      </c>
      <c r="F332" s="13">
        <v>50000</v>
      </c>
      <c r="G332" s="13">
        <v>50000</v>
      </c>
      <c r="H332" s="13">
        <v>4.35</v>
      </c>
      <c r="I332" s="20" t="s">
        <v>382</v>
      </c>
      <c r="J332" s="21" t="s">
        <v>20</v>
      </c>
      <c r="K332" s="22">
        <f t="shared" si="10"/>
        <v>94</v>
      </c>
      <c r="L332" s="23">
        <f t="shared" si="11"/>
        <v>567.9166666666665</v>
      </c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</row>
    <row r="333" spans="1:251" s="2" customFormat="1" ht="13.5" customHeight="1">
      <c r="A333" s="10">
        <v>330</v>
      </c>
      <c r="B333" s="10" t="s">
        <v>1114</v>
      </c>
      <c r="C333" s="11" t="s">
        <v>1115</v>
      </c>
      <c r="D333" s="12" t="s">
        <v>385</v>
      </c>
      <c r="E333" s="12" t="s">
        <v>386</v>
      </c>
      <c r="F333" s="13">
        <v>50000</v>
      </c>
      <c r="G333" s="13">
        <v>50000</v>
      </c>
      <c r="H333" s="13">
        <v>4.35</v>
      </c>
      <c r="I333" s="20" t="s">
        <v>387</v>
      </c>
      <c r="J333" s="21" t="s">
        <v>20</v>
      </c>
      <c r="K333" s="22">
        <f t="shared" si="10"/>
        <v>93</v>
      </c>
      <c r="L333" s="23">
        <f t="shared" si="11"/>
        <v>561.8749999999999</v>
      </c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  <c r="FV333" s="24"/>
      <c r="FW333" s="24"/>
      <c r="FX333" s="24"/>
      <c r="FY333" s="24"/>
      <c r="FZ333" s="24"/>
      <c r="GA333" s="24"/>
      <c r="GB333" s="24"/>
      <c r="GC333" s="24"/>
      <c r="GD333" s="24"/>
      <c r="GE333" s="24"/>
      <c r="GF333" s="24"/>
      <c r="GG333" s="24"/>
      <c r="GH333" s="24"/>
      <c r="GI333" s="24"/>
      <c r="GJ333" s="24"/>
      <c r="GK333" s="24"/>
      <c r="GL333" s="24"/>
      <c r="GM333" s="24"/>
      <c r="GN333" s="24"/>
      <c r="GO333" s="24"/>
      <c r="GP333" s="24"/>
      <c r="GQ333" s="24"/>
      <c r="GR333" s="24"/>
      <c r="GS333" s="24"/>
      <c r="GT333" s="24"/>
      <c r="GU333" s="24"/>
      <c r="GV333" s="24"/>
      <c r="GW333" s="24"/>
      <c r="GX333" s="24"/>
      <c r="GY333" s="24"/>
      <c r="GZ333" s="24"/>
      <c r="HA333" s="24"/>
      <c r="HB333" s="24"/>
      <c r="HC333" s="24"/>
      <c r="HD333" s="24"/>
      <c r="HE333" s="24"/>
      <c r="HF333" s="24"/>
      <c r="HG333" s="24"/>
      <c r="HH333" s="24"/>
      <c r="HI333" s="24"/>
      <c r="HJ333" s="24"/>
      <c r="HK333" s="24"/>
      <c r="HL333" s="24"/>
      <c r="HM333" s="24"/>
      <c r="HN333" s="24"/>
      <c r="HO333" s="24"/>
      <c r="HP333" s="24"/>
      <c r="HQ333" s="24"/>
      <c r="HR333" s="24"/>
      <c r="HS333" s="24"/>
      <c r="HT333" s="24"/>
      <c r="HU333" s="24"/>
      <c r="HV333" s="24"/>
      <c r="HW333" s="24"/>
      <c r="HX333" s="24"/>
      <c r="HY333" s="24"/>
      <c r="HZ333" s="24"/>
      <c r="IA333" s="24"/>
      <c r="IB333" s="24"/>
      <c r="IC333" s="24"/>
      <c r="ID333" s="24"/>
      <c r="IE333" s="24"/>
      <c r="IF333" s="24"/>
      <c r="IG333" s="24"/>
      <c r="IH333" s="24"/>
      <c r="II333" s="24"/>
      <c r="IJ333" s="24"/>
      <c r="IK333" s="24"/>
      <c r="IL333" s="24"/>
      <c r="IM333" s="24"/>
      <c r="IN333" s="24"/>
      <c r="IO333" s="24"/>
      <c r="IP333" s="24"/>
      <c r="IQ333" s="24"/>
    </row>
    <row r="334" spans="1:251" s="2" customFormat="1" ht="13.5" customHeight="1">
      <c r="A334" s="10">
        <v>331</v>
      </c>
      <c r="B334" s="10" t="s">
        <v>1116</v>
      </c>
      <c r="C334" s="11" t="s">
        <v>1117</v>
      </c>
      <c r="D334" s="12" t="s">
        <v>686</v>
      </c>
      <c r="E334" s="12" t="s">
        <v>687</v>
      </c>
      <c r="F334" s="13">
        <v>50000</v>
      </c>
      <c r="G334" s="13">
        <v>50000</v>
      </c>
      <c r="H334" s="13">
        <v>4.35</v>
      </c>
      <c r="I334" s="20" t="s">
        <v>688</v>
      </c>
      <c r="J334" s="21" t="s">
        <v>20</v>
      </c>
      <c r="K334" s="22">
        <f t="shared" si="10"/>
        <v>86</v>
      </c>
      <c r="L334" s="23">
        <f t="shared" si="11"/>
        <v>519.5833333333333</v>
      </c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</row>
    <row r="335" spans="1:251" s="2" customFormat="1" ht="13.5" customHeight="1">
      <c r="A335" s="10">
        <v>332</v>
      </c>
      <c r="B335" s="10" t="s">
        <v>1118</v>
      </c>
      <c r="C335" s="11" t="s">
        <v>1119</v>
      </c>
      <c r="D335" s="12" t="s">
        <v>686</v>
      </c>
      <c r="E335" s="12" t="s">
        <v>687</v>
      </c>
      <c r="F335" s="13">
        <v>50000</v>
      </c>
      <c r="G335" s="13">
        <v>50000</v>
      </c>
      <c r="H335" s="13">
        <v>4.35</v>
      </c>
      <c r="I335" s="20" t="s">
        <v>688</v>
      </c>
      <c r="J335" s="21" t="s">
        <v>20</v>
      </c>
      <c r="K335" s="22">
        <f t="shared" si="10"/>
        <v>86</v>
      </c>
      <c r="L335" s="23">
        <f t="shared" si="11"/>
        <v>519.5833333333333</v>
      </c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</row>
    <row r="336" spans="1:251" s="2" customFormat="1" ht="13.5" customHeight="1">
      <c r="A336" s="10">
        <v>333</v>
      </c>
      <c r="B336" s="10" t="s">
        <v>1120</v>
      </c>
      <c r="C336" s="11" t="s">
        <v>1121</v>
      </c>
      <c r="D336" s="12" t="s">
        <v>686</v>
      </c>
      <c r="E336" s="12" t="s">
        <v>687</v>
      </c>
      <c r="F336" s="13">
        <v>50000</v>
      </c>
      <c r="G336" s="13">
        <v>50000</v>
      </c>
      <c r="H336" s="13">
        <v>4.35</v>
      </c>
      <c r="I336" s="20" t="s">
        <v>688</v>
      </c>
      <c r="J336" s="21" t="s">
        <v>20</v>
      </c>
      <c r="K336" s="22">
        <f t="shared" si="10"/>
        <v>86</v>
      </c>
      <c r="L336" s="23">
        <f t="shared" si="11"/>
        <v>519.5833333333333</v>
      </c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  <c r="IN336" s="24"/>
      <c r="IO336" s="24"/>
      <c r="IP336" s="24"/>
      <c r="IQ336" s="24"/>
    </row>
    <row r="337" spans="1:251" s="2" customFormat="1" ht="13.5" customHeight="1">
      <c r="A337" s="10">
        <v>334</v>
      </c>
      <c r="B337" s="10" t="s">
        <v>1122</v>
      </c>
      <c r="C337" s="11" t="s">
        <v>1123</v>
      </c>
      <c r="D337" s="12" t="s">
        <v>1124</v>
      </c>
      <c r="E337" s="12" t="s">
        <v>399</v>
      </c>
      <c r="F337" s="13">
        <v>50000</v>
      </c>
      <c r="G337" s="13">
        <v>50000</v>
      </c>
      <c r="H337" s="13">
        <v>4.35</v>
      </c>
      <c r="I337" s="20" t="s">
        <v>1125</v>
      </c>
      <c r="J337" s="21" t="s">
        <v>20</v>
      </c>
      <c r="K337" s="22">
        <f t="shared" si="10"/>
        <v>85</v>
      </c>
      <c r="L337" s="23">
        <f t="shared" si="11"/>
        <v>513.5416666666665</v>
      </c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  <c r="IN337" s="24"/>
      <c r="IO337" s="24"/>
      <c r="IP337" s="24"/>
      <c r="IQ337" s="24"/>
    </row>
    <row r="338" spans="1:251" s="2" customFormat="1" ht="13.5" customHeight="1">
      <c r="A338" s="10">
        <v>335</v>
      </c>
      <c r="B338" s="10" t="s">
        <v>1126</v>
      </c>
      <c r="C338" s="11" t="s">
        <v>1127</v>
      </c>
      <c r="D338" s="12" t="s">
        <v>195</v>
      </c>
      <c r="E338" s="12" t="s">
        <v>196</v>
      </c>
      <c r="F338" s="13">
        <v>50000</v>
      </c>
      <c r="G338" s="13">
        <v>50000</v>
      </c>
      <c r="H338" s="13">
        <v>4.35</v>
      </c>
      <c r="I338" s="20" t="s">
        <v>197</v>
      </c>
      <c r="J338" s="21" t="s">
        <v>20</v>
      </c>
      <c r="K338" s="22">
        <f t="shared" si="10"/>
        <v>81</v>
      </c>
      <c r="L338" s="23">
        <f t="shared" si="11"/>
        <v>489.3749999999999</v>
      </c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  <c r="FJ338" s="24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4"/>
      <c r="FX338" s="24"/>
      <c r="FY338" s="24"/>
      <c r="FZ338" s="24"/>
      <c r="GA338" s="24"/>
      <c r="GB338" s="24"/>
      <c r="GC338" s="24"/>
      <c r="GD338" s="24"/>
      <c r="GE338" s="24"/>
      <c r="GF338" s="24"/>
      <c r="GG338" s="24"/>
      <c r="GH338" s="24"/>
      <c r="GI338" s="24"/>
      <c r="GJ338" s="24"/>
      <c r="GK338" s="24"/>
      <c r="GL338" s="24"/>
      <c r="GM338" s="24"/>
      <c r="GN338" s="24"/>
      <c r="GO338" s="24"/>
      <c r="GP338" s="24"/>
      <c r="GQ338" s="24"/>
      <c r="GR338" s="24"/>
      <c r="GS338" s="24"/>
      <c r="GT338" s="24"/>
      <c r="GU338" s="24"/>
      <c r="GV338" s="24"/>
      <c r="GW338" s="24"/>
      <c r="GX338" s="24"/>
      <c r="GY338" s="24"/>
      <c r="GZ338" s="24"/>
      <c r="HA338" s="24"/>
      <c r="HB338" s="24"/>
      <c r="HC338" s="24"/>
      <c r="HD338" s="24"/>
      <c r="HE338" s="24"/>
      <c r="HF338" s="24"/>
      <c r="HG338" s="24"/>
      <c r="HH338" s="24"/>
      <c r="HI338" s="24"/>
      <c r="HJ338" s="24"/>
      <c r="HK338" s="24"/>
      <c r="HL338" s="24"/>
      <c r="HM338" s="24"/>
      <c r="HN338" s="24"/>
      <c r="HO338" s="24"/>
      <c r="HP338" s="24"/>
      <c r="HQ338" s="24"/>
      <c r="HR338" s="24"/>
      <c r="HS338" s="24"/>
      <c r="HT338" s="24"/>
      <c r="HU338" s="24"/>
      <c r="HV338" s="24"/>
      <c r="HW338" s="24"/>
      <c r="HX338" s="24"/>
      <c r="HY338" s="24"/>
      <c r="HZ338" s="24"/>
      <c r="IA338" s="24"/>
      <c r="IB338" s="24"/>
      <c r="IC338" s="24"/>
      <c r="ID338" s="24"/>
      <c r="IE338" s="24"/>
      <c r="IF338" s="24"/>
      <c r="IG338" s="24"/>
      <c r="IH338" s="24"/>
      <c r="II338" s="24"/>
      <c r="IJ338" s="24"/>
      <c r="IK338" s="24"/>
      <c r="IL338" s="24"/>
      <c r="IM338" s="24"/>
      <c r="IN338" s="24"/>
      <c r="IO338" s="24"/>
      <c r="IP338" s="24"/>
      <c r="IQ338" s="24"/>
    </row>
    <row r="339" spans="1:251" s="2" customFormat="1" ht="13.5" customHeight="1">
      <c r="A339" s="10">
        <v>336</v>
      </c>
      <c r="B339" s="10" t="s">
        <v>1128</v>
      </c>
      <c r="C339" s="11" t="s">
        <v>1129</v>
      </c>
      <c r="D339" s="12" t="s">
        <v>218</v>
      </c>
      <c r="E339" s="12" t="s">
        <v>219</v>
      </c>
      <c r="F339" s="13">
        <v>50000</v>
      </c>
      <c r="G339" s="13">
        <v>50000</v>
      </c>
      <c r="H339" s="13">
        <v>4.35</v>
      </c>
      <c r="I339" s="20" t="s">
        <v>220</v>
      </c>
      <c r="J339" s="21" t="s">
        <v>20</v>
      </c>
      <c r="K339" s="22">
        <f t="shared" si="10"/>
        <v>75</v>
      </c>
      <c r="L339" s="23">
        <f t="shared" si="11"/>
        <v>453.12499999999994</v>
      </c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  <c r="FJ339" s="24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  <c r="FV339" s="24"/>
      <c r="FW339" s="24"/>
      <c r="FX339" s="24"/>
      <c r="FY339" s="24"/>
      <c r="FZ339" s="24"/>
      <c r="GA339" s="24"/>
      <c r="GB339" s="24"/>
      <c r="GC339" s="24"/>
      <c r="GD339" s="24"/>
      <c r="GE339" s="24"/>
      <c r="GF339" s="24"/>
      <c r="GG339" s="24"/>
      <c r="GH339" s="24"/>
      <c r="GI339" s="24"/>
      <c r="GJ339" s="24"/>
      <c r="GK339" s="24"/>
      <c r="GL339" s="24"/>
      <c r="GM339" s="24"/>
      <c r="GN339" s="24"/>
      <c r="GO339" s="24"/>
      <c r="GP339" s="24"/>
      <c r="GQ339" s="24"/>
      <c r="GR339" s="24"/>
      <c r="GS339" s="24"/>
      <c r="GT339" s="24"/>
      <c r="GU339" s="24"/>
      <c r="GV339" s="24"/>
      <c r="GW339" s="24"/>
      <c r="GX339" s="24"/>
      <c r="GY339" s="24"/>
      <c r="GZ339" s="24"/>
      <c r="HA339" s="24"/>
      <c r="HB339" s="24"/>
      <c r="HC339" s="24"/>
      <c r="HD339" s="24"/>
      <c r="HE339" s="24"/>
      <c r="HF339" s="24"/>
      <c r="HG339" s="24"/>
      <c r="HH339" s="24"/>
      <c r="HI339" s="24"/>
      <c r="HJ339" s="24"/>
      <c r="HK339" s="24"/>
      <c r="HL339" s="24"/>
      <c r="HM339" s="24"/>
      <c r="HN339" s="24"/>
      <c r="HO339" s="24"/>
      <c r="HP339" s="24"/>
      <c r="HQ339" s="24"/>
      <c r="HR339" s="24"/>
      <c r="HS339" s="24"/>
      <c r="HT339" s="24"/>
      <c r="HU339" s="24"/>
      <c r="HV339" s="24"/>
      <c r="HW339" s="24"/>
      <c r="HX339" s="24"/>
      <c r="HY339" s="24"/>
      <c r="HZ339" s="24"/>
      <c r="IA339" s="24"/>
      <c r="IB339" s="24"/>
      <c r="IC339" s="24"/>
      <c r="ID339" s="24"/>
      <c r="IE339" s="24"/>
      <c r="IF339" s="24"/>
      <c r="IG339" s="24"/>
      <c r="IH339" s="24"/>
      <c r="II339" s="24"/>
      <c r="IJ339" s="24"/>
      <c r="IK339" s="24"/>
      <c r="IL339" s="24"/>
      <c r="IM339" s="24"/>
      <c r="IN339" s="24"/>
      <c r="IO339" s="24"/>
      <c r="IP339" s="24"/>
      <c r="IQ339" s="24"/>
    </row>
    <row r="340" spans="1:251" s="2" customFormat="1" ht="13.5" customHeight="1">
      <c r="A340" s="10">
        <v>337</v>
      </c>
      <c r="B340" s="10" t="s">
        <v>1130</v>
      </c>
      <c r="C340" s="11" t="s">
        <v>1131</v>
      </c>
      <c r="D340" s="12" t="s">
        <v>231</v>
      </c>
      <c r="E340" s="12" t="s">
        <v>232</v>
      </c>
      <c r="F340" s="13">
        <v>50000</v>
      </c>
      <c r="G340" s="13">
        <v>50000</v>
      </c>
      <c r="H340" s="13">
        <v>4.35</v>
      </c>
      <c r="I340" s="20" t="s">
        <v>233</v>
      </c>
      <c r="J340" s="21" t="s">
        <v>20</v>
      </c>
      <c r="K340" s="22">
        <f t="shared" si="10"/>
        <v>74</v>
      </c>
      <c r="L340" s="23">
        <f t="shared" si="11"/>
        <v>447.08333333333326</v>
      </c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  <c r="FJ340" s="24"/>
      <c r="FK340" s="24"/>
      <c r="FL340" s="24"/>
      <c r="FM340" s="24"/>
      <c r="FN340" s="24"/>
      <c r="FO340" s="24"/>
      <c r="FP340" s="24"/>
      <c r="FQ340" s="24"/>
      <c r="FR340" s="24"/>
      <c r="FS340" s="24"/>
      <c r="FT340" s="24"/>
      <c r="FU340" s="24"/>
      <c r="FV340" s="24"/>
      <c r="FW340" s="24"/>
      <c r="FX340" s="24"/>
      <c r="FY340" s="24"/>
      <c r="FZ340" s="24"/>
      <c r="GA340" s="24"/>
      <c r="GB340" s="24"/>
      <c r="GC340" s="24"/>
      <c r="GD340" s="24"/>
      <c r="GE340" s="24"/>
      <c r="GF340" s="24"/>
      <c r="GG340" s="24"/>
      <c r="GH340" s="24"/>
      <c r="GI340" s="24"/>
      <c r="GJ340" s="24"/>
      <c r="GK340" s="24"/>
      <c r="GL340" s="24"/>
      <c r="GM340" s="24"/>
      <c r="GN340" s="24"/>
      <c r="GO340" s="24"/>
      <c r="GP340" s="24"/>
      <c r="GQ340" s="24"/>
      <c r="GR340" s="24"/>
      <c r="GS340" s="24"/>
      <c r="GT340" s="24"/>
      <c r="GU340" s="24"/>
      <c r="GV340" s="24"/>
      <c r="GW340" s="24"/>
      <c r="GX340" s="24"/>
      <c r="GY340" s="24"/>
      <c r="GZ340" s="24"/>
      <c r="HA340" s="24"/>
      <c r="HB340" s="24"/>
      <c r="HC340" s="24"/>
      <c r="HD340" s="24"/>
      <c r="HE340" s="24"/>
      <c r="HF340" s="24"/>
      <c r="HG340" s="24"/>
      <c r="HH340" s="24"/>
      <c r="HI340" s="24"/>
      <c r="HJ340" s="24"/>
      <c r="HK340" s="24"/>
      <c r="HL340" s="24"/>
      <c r="HM340" s="24"/>
      <c r="HN340" s="24"/>
      <c r="HO340" s="24"/>
      <c r="HP340" s="24"/>
      <c r="HQ340" s="24"/>
      <c r="HR340" s="24"/>
      <c r="HS340" s="24"/>
      <c r="HT340" s="24"/>
      <c r="HU340" s="24"/>
      <c r="HV340" s="24"/>
      <c r="HW340" s="24"/>
      <c r="HX340" s="24"/>
      <c r="HY340" s="24"/>
      <c r="HZ340" s="24"/>
      <c r="IA340" s="24"/>
      <c r="IB340" s="24"/>
      <c r="IC340" s="24"/>
      <c r="ID340" s="24"/>
      <c r="IE340" s="24"/>
      <c r="IF340" s="24"/>
      <c r="IG340" s="24"/>
      <c r="IH340" s="24"/>
      <c r="II340" s="24"/>
      <c r="IJ340" s="24"/>
      <c r="IK340" s="24"/>
      <c r="IL340" s="24"/>
      <c r="IM340" s="24"/>
      <c r="IN340" s="24"/>
      <c r="IO340" s="24"/>
      <c r="IP340" s="24"/>
      <c r="IQ340" s="24"/>
    </row>
    <row r="341" spans="1:251" s="2" customFormat="1" ht="13.5" customHeight="1">
      <c r="A341" s="10">
        <v>338</v>
      </c>
      <c r="B341" s="10" t="s">
        <v>1132</v>
      </c>
      <c r="C341" s="11" t="s">
        <v>1133</v>
      </c>
      <c r="D341" s="12" t="s">
        <v>231</v>
      </c>
      <c r="E341" s="12" t="s">
        <v>1134</v>
      </c>
      <c r="F341" s="13">
        <v>30000</v>
      </c>
      <c r="G341" s="13">
        <v>30000</v>
      </c>
      <c r="H341" s="13">
        <v>4.35</v>
      </c>
      <c r="I341" s="20" t="s">
        <v>233</v>
      </c>
      <c r="J341" s="21" t="s">
        <v>20</v>
      </c>
      <c r="K341" s="22">
        <f t="shared" si="10"/>
        <v>74</v>
      </c>
      <c r="L341" s="23">
        <f t="shared" si="11"/>
        <v>268.24999999999994</v>
      </c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  <c r="IN341" s="24"/>
      <c r="IO341" s="24"/>
      <c r="IP341" s="24"/>
      <c r="IQ341" s="24"/>
    </row>
    <row r="342" spans="1:251" s="2" customFormat="1" ht="13.5" customHeight="1">
      <c r="A342" s="10">
        <v>339</v>
      </c>
      <c r="B342" s="10" t="s">
        <v>1135</v>
      </c>
      <c r="C342" s="11" t="s">
        <v>1136</v>
      </c>
      <c r="D342" s="12" t="s">
        <v>406</v>
      </c>
      <c r="E342" s="12" t="s">
        <v>1137</v>
      </c>
      <c r="F342" s="13">
        <v>20000</v>
      </c>
      <c r="G342" s="13">
        <v>20000</v>
      </c>
      <c r="H342" s="13">
        <v>4.35</v>
      </c>
      <c r="I342" s="20" t="s">
        <v>407</v>
      </c>
      <c r="J342" s="21" t="s">
        <v>20</v>
      </c>
      <c r="K342" s="22">
        <f t="shared" si="10"/>
        <v>70</v>
      </c>
      <c r="L342" s="23">
        <f t="shared" si="11"/>
        <v>169.16666666666666</v>
      </c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  <c r="FJ342" s="24"/>
      <c r="FK342" s="24"/>
      <c r="FL342" s="24"/>
      <c r="FM342" s="24"/>
      <c r="FN342" s="24"/>
      <c r="FO342" s="24"/>
      <c r="FP342" s="24"/>
      <c r="FQ342" s="24"/>
      <c r="FR342" s="24"/>
      <c r="FS342" s="24"/>
      <c r="FT342" s="24"/>
      <c r="FU342" s="24"/>
      <c r="FV342" s="24"/>
      <c r="FW342" s="24"/>
      <c r="FX342" s="24"/>
      <c r="FY342" s="24"/>
      <c r="FZ342" s="24"/>
      <c r="GA342" s="24"/>
      <c r="GB342" s="24"/>
      <c r="GC342" s="24"/>
      <c r="GD342" s="24"/>
      <c r="GE342" s="24"/>
      <c r="GF342" s="24"/>
      <c r="GG342" s="24"/>
      <c r="GH342" s="24"/>
      <c r="GI342" s="24"/>
      <c r="GJ342" s="24"/>
      <c r="GK342" s="24"/>
      <c r="GL342" s="24"/>
      <c r="GM342" s="24"/>
      <c r="GN342" s="24"/>
      <c r="GO342" s="24"/>
      <c r="GP342" s="24"/>
      <c r="GQ342" s="24"/>
      <c r="GR342" s="24"/>
      <c r="GS342" s="24"/>
      <c r="GT342" s="24"/>
      <c r="GU342" s="24"/>
      <c r="GV342" s="24"/>
      <c r="GW342" s="24"/>
      <c r="GX342" s="24"/>
      <c r="GY342" s="24"/>
      <c r="GZ342" s="24"/>
      <c r="HA342" s="24"/>
      <c r="HB342" s="24"/>
      <c r="HC342" s="24"/>
      <c r="HD342" s="24"/>
      <c r="HE342" s="24"/>
      <c r="HF342" s="24"/>
      <c r="HG342" s="24"/>
      <c r="HH342" s="24"/>
      <c r="HI342" s="24"/>
      <c r="HJ342" s="24"/>
      <c r="HK342" s="24"/>
      <c r="HL342" s="24"/>
      <c r="HM342" s="24"/>
      <c r="HN342" s="24"/>
      <c r="HO342" s="24"/>
      <c r="HP342" s="24"/>
      <c r="HQ342" s="24"/>
      <c r="HR342" s="24"/>
      <c r="HS342" s="24"/>
      <c r="HT342" s="24"/>
      <c r="HU342" s="24"/>
      <c r="HV342" s="24"/>
      <c r="HW342" s="24"/>
      <c r="HX342" s="24"/>
      <c r="HY342" s="24"/>
      <c r="HZ342" s="24"/>
      <c r="IA342" s="24"/>
      <c r="IB342" s="24"/>
      <c r="IC342" s="24"/>
      <c r="ID342" s="24"/>
      <c r="IE342" s="24"/>
      <c r="IF342" s="24"/>
      <c r="IG342" s="24"/>
      <c r="IH342" s="24"/>
      <c r="II342" s="24"/>
      <c r="IJ342" s="24"/>
      <c r="IK342" s="24"/>
      <c r="IL342" s="24"/>
      <c r="IM342" s="24"/>
      <c r="IN342" s="24"/>
      <c r="IO342" s="24"/>
      <c r="IP342" s="24"/>
      <c r="IQ342" s="24"/>
    </row>
    <row r="343" spans="1:251" s="2" customFormat="1" ht="13.5" customHeight="1">
      <c r="A343" s="10">
        <v>340</v>
      </c>
      <c r="B343" s="10" t="s">
        <v>1138</v>
      </c>
      <c r="C343" s="11" t="s">
        <v>1139</v>
      </c>
      <c r="D343" s="12" t="s">
        <v>264</v>
      </c>
      <c r="E343" s="12" t="s">
        <v>265</v>
      </c>
      <c r="F343" s="13">
        <v>30000</v>
      </c>
      <c r="G343" s="13">
        <v>30000</v>
      </c>
      <c r="H343" s="13">
        <v>4.35</v>
      </c>
      <c r="I343" s="20" t="s">
        <v>266</v>
      </c>
      <c r="J343" s="21" t="s">
        <v>20</v>
      </c>
      <c r="K343" s="22">
        <f t="shared" si="10"/>
        <v>65</v>
      </c>
      <c r="L343" s="23">
        <f t="shared" si="11"/>
        <v>235.62499999999994</v>
      </c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4"/>
      <c r="FX343" s="24"/>
      <c r="FY343" s="24"/>
      <c r="FZ343" s="24"/>
      <c r="GA343" s="24"/>
      <c r="GB343" s="24"/>
      <c r="GC343" s="24"/>
      <c r="GD343" s="24"/>
      <c r="GE343" s="24"/>
      <c r="GF343" s="24"/>
      <c r="GG343" s="24"/>
      <c r="GH343" s="24"/>
      <c r="GI343" s="24"/>
      <c r="GJ343" s="24"/>
      <c r="GK343" s="24"/>
      <c r="GL343" s="24"/>
      <c r="GM343" s="24"/>
      <c r="GN343" s="24"/>
      <c r="GO343" s="24"/>
      <c r="GP343" s="24"/>
      <c r="GQ343" s="24"/>
      <c r="GR343" s="24"/>
      <c r="GS343" s="24"/>
      <c r="GT343" s="24"/>
      <c r="GU343" s="24"/>
      <c r="GV343" s="24"/>
      <c r="GW343" s="24"/>
      <c r="GX343" s="24"/>
      <c r="GY343" s="24"/>
      <c r="GZ343" s="24"/>
      <c r="HA343" s="24"/>
      <c r="HB343" s="24"/>
      <c r="HC343" s="24"/>
      <c r="HD343" s="24"/>
      <c r="HE343" s="24"/>
      <c r="HF343" s="24"/>
      <c r="HG343" s="24"/>
      <c r="HH343" s="24"/>
      <c r="HI343" s="24"/>
      <c r="HJ343" s="24"/>
      <c r="HK343" s="24"/>
      <c r="HL343" s="24"/>
      <c r="HM343" s="24"/>
      <c r="HN343" s="24"/>
      <c r="HO343" s="24"/>
      <c r="HP343" s="24"/>
      <c r="HQ343" s="24"/>
      <c r="HR343" s="24"/>
      <c r="HS343" s="24"/>
      <c r="HT343" s="24"/>
      <c r="HU343" s="24"/>
      <c r="HV343" s="24"/>
      <c r="HW343" s="24"/>
      <c r="HX343" s="24"/>
      <c r="HY343" s="24"/>
      <c r="HZ343" s="24"/>
      <c r="IA343" s="24"/>
      <c r="IB343" s="24"/>
      <c r="IC343" s="24"/>
      <c r="ID343" s="24"/>
      <c r="IE343" s="24"/>
      <c r="IF343" s="24"/>
      <c r="IG343" s="24"/>
      <c r="IH343" s="24"/>
      <c r="II343" s="24"/>
      <c r="IJ343" s="24"/>
      <c r="IK343" s="24"/>
      <c r="IL343" s="24"/>
      <c r="IM343" s="24"/>
      <c r="IN343" s="24"/>
      <c r="IO343" s="24"/>
      <c r="IP343" s="24"/>
      <c r="IQ343" s="24"/>
    </row>
    <row r="344" spans="1:251" s="2" customFormat="1" ht="13.5" customHeight="1">
      <c r="A344" s="10">
        <v>341</v>
      </c>
      <c r="B344" s="10" t="s">
        <v>1140</v>
      </c>
      <c r="C344" s="11" t="s">
        <v>1141</v>
      </c>
      <c r="D344" s="12" t="s">
        <v>959</v>
      </c>
      <c r="E344" s="12" t="s">
        <v>1142</v>
      </c>
      <c r="F344" s="13">
        <v>15000</v>
      </c>
      <c r="G344" s="13">
        <v>15000</v>
      </c>
      <c r="H344" s="13">
        <v>4.35</v>
      </c>
      <c r="I344" s="20" t="s">
        <v>960</v>
      </c>
      <c r="J344" s="21" t="s">
        <v>20</v>
      </c>
      <c r="K344" s="22">
        <f t="shared" si="10"/>
        <v>64</v>
      </c>
      <c r="L344" s="23">
        <f t="shared" si="11"/>
        <v>115.99999999999999</v>
      </c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  <c r="FJ344" s="24"/>
      <c r="FK344" s="24"/>
      <c r="FL344" s="24"/>
      <c r="FM344" s="24"/>
      <c r="FN344" s="24"/>
      <c r="FO344" s="24"/>
      <c r="FP344" s="24"/>
      <c r="FQ344" s="24"/>
      <c r="FR344" s="24"/>
      <c r="FS344" s="24"/>
      <c r="FT344" s="24"/>
      <c r="FU344" s="24"/>
      <c r="FV344" s="24"/>
      <c r="FW344" s="24"/>
      <c r="FX344" s="24"/>
      <c r="FY344" s="24"/>
      <c r="FZ344" s="24"/>
      <c r="GA344" s="24"/>
      <c r="GB344" s="24"/>
      <c r="GC344" s="24"/>
      <c r="GD344" s="24"/>
      <c r="GE344" s="24"/>
      <c r="GF344" s="24"/>
      <c r="GG344" s="24"/>
      <c r="GH344" s="24"/>
      <c r="GI344" s="24"/>
      <c r="GJ344" s="24"/>
      <c r="GK344" s="24"/>
      <c r="GL344" s="24"/>
      <c r="GM344" s="24"/>
      <c r="GN344" s="24"/>
      <c r="GO344" s="24"/>
      <c r="GP344" s="24"/>
      <c r="GQ344" s="24"/>
      <c r="GR344" s="24"/>
      <c r="GS344" s="24"/>
      <c r="GT344" s="24"/>
      <c r="GU344" s="24"/>
      <c r="GV344" s="24"/>
      <c r="GW344" s="24"/>
      <c r="GX344" s="24"/>
      <c r="GY344" s="24"/>
      <c r="GZ344" s="24"/>
      <c r="HA344" s="24"/>
      <c r="HB344" s="24"/>
      <c r="HC344" s="24"/>
      <c r="HD344" s="24"/>
      <c r="HE344" s="24"/>
      <c r="HF344" s="24"/>
      <c r="HG344" s="24"/>
      <c r="HH344" s="24"/>
      <c r="HI344" s="24"/>
      <c r="HJ344" s="24"/>
      <c r="HK344" s="24"/>
      <c r="HL344" s="24"/>
      <c r="HM344" s="24"/>
      <c r="HN344" s="24"/>
      <c r="HO344" s="24"/>
      <c r="HP344" s="24"/>
      <c r="HQ344" s="24"/>
      <c r="HR344" s="24"/>
      <c r="HS344" s="24"/>
      <c r="HT344" s="24"/>
      <c r="HU344" s="24"/>
      <c r="HV344" s="24"/>
      <c r="HW344" s="24"/>
      <c r="HX344" s="24"/>
      <c r="HY344" s="24"/>
      <c r="HZ344" s="24"/>
      <c r="IA344" s="24"/>
      <c r="IB344" s="24"/>
      <c r="IC344" s="24"/>
      <c r="ID344" s="24"/>
      <c r="IE344" s="24"/>
      <c r="IF344" s="24"/>
      <c r="IG344" s="24"/>
      <c r="IH344" s="24"/>
      <c r="II344" s="24"/>
      <c r="IJ344" s="24"/>
      <c r="IK344" s="24"/>
      <c r="IL344" s="24"/>
      <c r="IM344" s="24"/>
      <c r="IN344" s="24"/>
      <c r="IO344" s="24"/>
      <c r="IP344" s="24"/>
      <c r="IQ344" s="24"/>
    </row>
    <row r="345" spans="1:251" s="2" customFormat="1" ht="13.5" customHeight="1">
      <c r="A345" s="10">
        <v>342</v>
      </c>
      <c r="B345" s="10" t="s">
        <v>1143</v>
      </c>
      <c r="C345" s="11" t="s">
        <v>1141</v>
      </c>
      <c r="D345" s="12" t="s">
        <v>418</v>
      </c>
      <c r="E345" s="12" t="s">
        <v>419</v>
      </c>
      <c r="F345" s="13">
        <v>15000</v>
      </c>
      <c r="G345" s="13">
        <v>15000</v>
      </c>
      <c r="H345" s="13">
        <v>4.35</v>
      </c>
      <c r="I345" s="20" t="s">
        <v>420</v>
      </c>
      <c r="J345" s="21" t="s">
        <v>20</v>
      </c>
      <c r="K345" s="22">
        <f t="shared" si="10"/>
        <v>63</v>
      </c>
      <c r="L345" s="23">
        <f t="shared" si="11"/>
        <v>114.18749999999999</v>
      </c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  <c r="FJ345" s="24"/>
      <c r="FK345" s="24"/>
      <c r="FL345" s="24"/>
      <c r="FM345" s="24"/>
      <c r="FN345" s="24"/>
      <c r="FO345" s="24"/>
      <c r="FP345" s="24"/>
      <c r="FQ345" s="24"/>
      <c r="FR345" s="24"/>
      <c r="FS345" s="24"/>
      <c r="FT345" s="24"/>
      <c r="FU345" s="24"/>
      <c r="FV345" s="24"/>
      <c r="FW345" s="24"/>
      <c r="FX345" s="24"/>
      <c r="FY345" s="24"/>
      <c r="FZ345" s="24"/>
      <c r="GA345" s="24"/>
      <c r="GB345" s="24"/>
      <c r="GC345" s="24"/>
      <c r="GD345" s="24"/>
      <c r="GE345" s="24"/>
      <c r="GF345" s="24"/>
      <c r="GG345" s="24"/>
      <c r="GH345" s="24"/>
      <c r="GI345" s="24"/>
      <c r="GJ345" s="24"/>
      <c r="GK345" s="24"/>
      <c r="GL345" s="24"/>
      <c r="GM345" s="24"/>
      <c r="GN345" s="24"/>
      <c r="GO345" s="24"/>
      <c r="GP345" s="24"/>
      <c r="GQ345" s="24"/>
      <c r="GR345" s="24"/>
      <c r="GS345" s="24"/>
      <c r="GT345" s="24"/>
      <c r="GU345" s="24"/>
      <c r="GV345" s="24"/>
      <c r="GW345" s="24"/>
      <c r="GX345" s="24"/>
      <c r="GY345" s="24"/>
      <c r="GZ345" s="24"/>
      <c r="HA345" s="24"/>
      <c r="HB345" s="24"/>
      <c r="HC345" s="24"/>
      <c r="HD345" s="24"/>
      <c r="HE345" s="24"/>
      <c r="HF345" s="24"/>
      <c r="HG345" s="24"/>
      <c r="HH345" s="24"/>
      <c r="HI345" s="24"/>
      <c r="HJ345" s="24"/>
      <c r="HK345" s="24"/>
      <c r="HL345" s="24"/>
      <c r="HM345" s="24"/>
      <c r="HN345" s="24"/>
      <c r="HO345" s="24"/>
      <c r="HP345" s="24"/>
      <c r="HQ345" s="24"/>
      <c r="HR345" s="24"/>
      <c r="HS345" s="24"/>
      <c r="HT345" s="24"/>
      <c r="HU345" s="24"/>
      <c r="HV345" s="24"/>
      <c r="HW345" s="24"/>
      <c r="HX345" s="24"/>
      <c r="HY345" s="24"/>
      <c r="HZ345" s="24"/>
      <c r="IA345" s="24"/>
      <c r="IB345" s="24"/>
      <c r="IC345" s="24"/>
      <c r="ID345" s="24"/>
      <c r="IE345" s="24"/>
      <c r="IF345" s="24"/>
      <c r="IG345" s="24"/>
      <c r="IH345" s="24"/>
      <c r="II345" s="24"/>
      <c r="IJ345" s="24"/>
      <c r="IK345" s="24"/>
      <c r="IL345" s="24"/>
      <c r="IM345" s="24"/>
      <c r="IN345" s="24"/>
      <c r="IO345" s="24"/>
      <c r="IP345" s="24"/>
      <c r="IQ345" s="24"/>
    </row>
    <row r="346" spans="1:251" s="2" customFormat="1" ht="13.5" customHeight="1">
      <c r="A346" s="10">
        <v>343</v>
      </c>
      <c r="B346" s="10" t="s">
        <v>1144</v>
      </c>
      <c r="C346" s="11" t="s">
        <v>1145</v>
      </c>
      <c r="D346" s="12" t="s">
        <v>418</v>
      </c>
      <c r="E346" s="12" t="s">
        <v>419</v>
      </c>
      <c r="F346" s="13">
        <v>50000</v>
      </c>
      <c r="G346" s="13">
        <v>50000</v>
      </c>
      <c r="H346" s="13">
        <v>4.35</v>
      </c>
      <c r="I346" s="20" t="s">
        <v>420</v>
      </c>
      <c r="J346" s="21" t="s">
        <v>20</v>
      </c>
      <c r="K346" s="22">
        <f t="shared" si="10"/>
        <v>63</v>
      </c>
      <c r="L346" s="23">
        <f t="shared" si="11"/>
        <v>380.62499999999994</v>
      </c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  <c r="FJ346" s="24"/>
      <c r="FK346" s="24"/>
      <c r="FL346" s="24"/>
      <c r="FM346" s="24"/>
      <c r="FN346" s="24"/>
      <c r="FO346" s="24"/>
      <c r="FP346" s="24"/>
      <c r="FQ346" s="24"/>
      <c r="FR346" s="24"/>
      <c r="FS346" s="24"/>
      <c r="FT346" s="24"/>
      <c r="FU346" s="24"/>
      <c r="FV346" s="24"/>
      <c r="FW346" s="24"/>
      <c r="FX346" s="24"/>
      <c r="FY346" s="24"/>
      <c r="FZ346" s="24"/>
      <c r="GA346" s="24"/>
      <c r="GB346" s="24"/>
      <c r="GC346" s="24"/>
      <c r="GD346" s="24"/>
      <c r="GE346" s="24"/>
      <c r="GF346" s="24"/>
      <c r="GG346" s="24"/>
      <c r="GH346" s="24"/>
      <c r="GI346" s="24"/>
      <c r="GJ346" s="24"/>
      <c r="GK346" s="24"/>
      <c r="GL346" s="24"/>
      <c r="GM346" s="24"/>
      <c r="GN346" s="24"/>
      <c r="GO346" s="24"/>
      <c r="GP346" s="24"/>
      <c r="GQ346" s="24"/>
      <c r="GR346" s="24"/>
      <c r="GS346" s="24"/>
      <c r="GT346" s="24"/>
      <c r="GU346" s="24"/>
      <c r="GV346" s="24"/>
      <c r="GW346" s="24"/>
      <c r="GX346" s="24"/>
      <c r="GY346" s="24"/>
      <c r="GZ346" s="24"/>
      <c r="HA346" s="24"/>
      <c r="HB346" s="24"/>
      <c r="HC346" s="24"/>
      <c r="HD346" s="24"/>
      <c r="HE346" s="24"/>
      <c r="HF346" s="24"/>
      <c r="HG346" s="24"/>
      <c r="HH346" s="24"/>
      <c r="HI346" s="24"/>
      <c r="HJ346" s="24"/>
      <c r="HK346" s="24"/>
      <c r="HL346" s="24"/>
      <c r="HM346" s="24"/>
      <c r="HN346" s="24"/>
      <c r="HO346" s="24"/>
      <c r="HP346" s="24"/>
      <c r="HQ346" s="24"/>
      <c r="HR346" s="24"/>
      <c r="HS346" s="24"/>
      <c r="HT346" s="24"/>
      <c r="HU346" s="24"/>
      <c r="HV346" s="24"/>
      <c r="HW346" s="24"/>
      <c r="HX346" s="24"/>
      <c r="HY346" s="24"/>
      <c r="HZ346" s="24"/>
      <c r="IA346" s="24"/>
      <c r="IB346" s="24"/>
      <c r="IC346" s="24"/>
      <c r="ID346" s="24"/>
      <c r="IE346" s="24"/>
      <c r="IF346" s="24"/>
      <c r="IG346" s="24"/>
      <c r="IH346" s="24"/>
      <c r="II346" s="24"/>
      <c r="IJ346" s="24"/>
      <c r="IK346" s="24"/>
      <c r="IL346" s="24"/>
      <c r="IM346" s="24"/>
      <c r="IN346" s="24"/>
      <c r="IO346" s="24"/>
      <c r="IP346" s="24"/>
      <c r="IQ346" s="24"/>
    </row>
    <row r="347" spans="1:251" s="2" customFormat="1" ht="13.5" customHeight="1">
      <c r="A347" s="10">
        <v>344</v>
      </c>
      <c r="B347" s="10" t="s">
        <v>1146</v>
      </c>
      <c r="C347" s="11" t="s">
        <v>1147</v>
      </c>
      <c r="D347" s="12" t="s">
        <v>269</v>
      </c>
      <c r="E347" s="12" t="s">
        <v>270</v>
      </c>
      <c r="F347" s="13">
        <v>30000</v>
      </c>
      <c r="G347" s="13">
        <v>30000</v>
      </c>
      <c r="H347" s="13">
        <v>4.35</v>
      </c>
      <c r="I347" s="20" t="s">
        <v>271</v>
      </c>
      <c r="J347" s="21" t="s">
        <v>20</v>
      </c>
      <c r="K347" s="22">
        <f t="shared" si="10"/>
        <v>62</v>
      </c>
      <c r="L347" s="23">
        <f t="shared" si="11"/>
        <v>224.74999999999997</v>
      </c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  <c r="FJ347" s="24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4"/>
      <c r="FX347" s="24"/>
      <c r="FY347" s="24"/>
      <c r="FZ347" s="24"/>
      <c r="GA347" s="24"/>
      <c r="GB347" s="24"/>
      <c r="GC347" s="24"/>
      <c r="GD347" s="24"/>
      <c r="GE347" s="24"/>
      <c r="GF347" s="24"/>
      <c r="GG347" s="24"/>
      <c r="GH347" s="24"/>
      <c r="GI347" s="24"/>
      <c r="GJ347" s="24"/>
      <c r="GK347" s="24"/>
      <c r="GL347" s="24"/>
      <c r="GM347" s="24"/>
      <c r="GN347" s="24"/>
      <c r="GO347" s="24"/>
      <c r="GP347" s="24"/>
      <c r="GQ347" s="24"/>
      <c r="GR347" s="24"/>
      <c r="GS347" s="24"/>
      <c r="GT347" s="24"/>
      <c r="GU347" s="24"/>
      <c r="GV347" s="24"/>
      <c r="GW347" s="24"/>
      <c r="GX347" s="24"/>
      <c r="GY347" s="24"/>
      <c r="GZ347" s="24"/>
      <c r="HA347" s="24"/>
      <c r="HB347" s="24"/>
      <c r="HC347" s="24"/>
      <c r="HD347" s="24"/>
      <c r="HE347" s="24"/>
      <c r="HF347" s="24"/>
      <c r="HG347" s="24"/>
      <c r="HH347" s="24"/>
      <c r="HI347" s="24"/>
      <c r="HJ347" s="24"/>
      <c r="HK347" s="24"/>
      <c r="HL347" s="24"/>
      <c r="HM347" s="24"/>
      <c r="HN347" s="24"/>
      <c r="HO347" s="24"/>
      <c r="HP347" s="24"/>
      <c r="HQ347" s="24"/>
      <c r="HR347" s="24"/>
      <c r="HS347" s="24"/>
      <c r="HT347" s="24"/>
      <c r="HU347" s="24"/>
      <c r="HV347" s="24"/>
      <c r="HW347" s="24"/>
      <c r="HX347" s="24"/>
      <c r="HY347" s="24"/>
      <c r="HZ347" s="24"/>
      <c r="IA347" s="24"/>
      <c r="IB347" s="24"/>
      <c r="IC347" s="24"/>
      <c r="ID347" s="24"/>
      <c r="IE347" s="24"/>
      <c r="IF347" s="24"/>
      <c r="IG347" s="24"/>
      <c r="IH347" s="24"/>
      <c r="II347" s="24"/>
      <c r="IJ347" s="24"/>
      <c r="IK347" s="24"/>
      <c r="IL347" s="24"/>
      <c r="IM347" s="24"/>
      <c r="IN347" s="24"/>
      <c r="IO347" s="24"/>
      <c r="IP347" s="24"/>
      <c r="IQ347" s="24"/>
    </row>
    <row r="348" spans="1:251" s="2" customFormat="1" ht="13.5" customHeight="1">
      <c r="A348" s="10">
        <v>345</v>
      </c>
      <c r="B348" s="10" t="s">
        <v>1148</v>
      </c>
      <c r="C348" s="11" t="s">
        <v>1149</v>
      </c>
      <c r="D348" s="12" t="s">
        <v>1150</v>
      </c>
      <c r="E348" s="12" t="s">
        <v>1151</v>
      </c>
      <c r="F348" s="13">
        <v>50000</v>
      </c>
      <c r="G348" s="13">
        <v>50000</v>
      </c>
      <c r="H348" s="13">
        <v>4.35</v>
      </c>
      <c r="I348" s="20" t="s">
        <v>1152</v>
      </c>
      <c r="J348" s="21" t="s">
        <v>20</v>
      </c>
      <c r="K348" s="22">
        <f t="shared" si="10"/>
        <v>60</v>
      </c>
      <c r="L348" s="23">
        <f t="shared" si="11"/>
        <v>362.49999999999994</v>
      </c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</row>
    <row r="349" spans="1:251" s="2" customFormat="1" ht="13.5" customHeight="1">
      <c r="A349" s="10">
        <v>346</v>
      </c>
      <c r="B349" s="10" t="s">
        <v>1153</v>
      </c>
      <c r="C349" s="11" t="s">
        <v>1154</v>
      </c>
      <c r="D349" s="12" t="s">
        <v>279</v>
      </c>
      <c r="E349" s="12" t="s">
        <v>280</v>
      </c>
      <c r="F349" s="13">
        <v>48000</v>
      </c>
      <c r="G349" s="13">
        <v>48000</v>
      </c>
      <c r="H349" s="13">
        <v>4.35</v>
      </c>
      <c r="I349" s="20" t="s">
        <v>281</v>
      </c>
      <c r="J349" s="21" t="s">
        <v>20</v>
      </c>
      <c r="K349" s="22">
        <f t="shared" si="10"/>
        <v>50</v>
      </c>
      <c r="L349" s="23">
        <f t="shared" si="11"/>
        <v>289.99999999999994</v>
      </c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</row>
    <row r="350" spans="1:251" s="2" customFormat="1" ht="13.5" customHeight="1">
      <c r="A350" s="10">
        <v>347</v>
      </c>
      <c r="B350" s="10" t="s">
        <v>1155</v>
      </c>
      <c r="C350" s="11" t="s">
        <v>1156</v>
      </c>
      <c r="D350" s="12" t="s">
        <v>296</v>
      </c>
      <c r="E350" s="12" t="s">
        <v>297</v>
      </c>
      <c r="F350" s="13">
        <v>50000</v>
      </c>
      <c r="G350" s="13">
        <v>50000</v>
      </c>
      <c r="H350" s="13">
        <v>4.35</v>
      </c>
      <c r="I350" s="20" t="s">
        <v>298</v>
      </c>
      <c r="J350" s="21" t="s">
        <v>20</v>
      </c>
      <c r="K350" s="22">
        <f t="shared" si="10"/>
        <v>45</v>
      </c>
      <c r="L350" s="23">
        <f t="shared" si="11"/>
        <v>271.87499999999994</v>
      </c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</row>
    <row r="351" spans="1:251" s="2" customFormat="1" ht="13.5" customHeight="1">
      <c r="A351" s="10">
        <v>348</v>
      </c>
      <c r="B351" s="10" t="s">
        <v>1157</v>
      </c>
      <c r="C351" s="11" t="s">
        <v>1158</v>
      </c>
      <c r="D351" s="12" t="s">
        <v>615</v>
      </c>
      <c r="E351" s="12" t="s">
        <v>616</v>
      </c>
      <c r="F351" s="13">
        <v>20000</v>
      </c>
      <c r="G351" s="13">
        <v>20000</v>
      </c>
      <c r="H351" s="13">
        <v>4.35</v>
      </c>
      <c r="I351" s="20" t="s">
        <v>617</v>
      </c>
      <c r="J351" s="21" t="s">
        <v>20</v>
      </c>
      <c r="K351" s="22">
        <f t="shared" si="10"/>
        <v>31</v>
      </c>
      <c r="L351" s="23">
        <f t="shared" si="11"/>
        <v>74.91666666666667</v>
      </c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24"/>
      <c r="IJ351" s="24"/>
      <c r="IK351" s="24"/>
      <c r="IL351" s="24"/>
      <c r="IM351" s="24"/>
      <c r="IN351" s="24"/>
      <c r="IO351" s="24"/>
      <c r="IP351" s="24"/>
      <c r="IQ351" s="24"/>
    </row>
    <row r="352" spans="1:251" s="2" customFormat="1" ht="13.5" customHeight="1">
      <c r="A352" s="10">
        <v>349</v>
      </c>
      <c r="B352" s="10" t="s">
        <v>1159</v>
      </c>
      <c r="C352" s="11" t="s">
        <v>1160</v>
      </c>
      <c r="D352" s="12" t="s">
        <v>615</v>
      </c>
      <c r="E352" s="12" t="s">
        <v>616</v>
      </c>
      <c r="F352" s="13">
        <v>50000</v>
      </c>
      <c r="G352" s="13">
        <v>50000</v>
      </c>
      <c r="H352" s="13">
        <v>4.35</v>
      </c>
      <c r="I352" s="20" t="s">
        <v>617</v>
      </c>
      <c r="J352" s="21" t="s">
        <v>20</v>
      </c>
      <c r="K352" s="22">
        <f t="shared" si="10"/>
        <v>31</v>
      </c>
      <c r="L352" s="23">
        <f t="shared" si="11"/>
        <v>187.29166666666663</v>
      </c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</row>
    <row r="353" spans="1:251" s="2" customFormat="1" ht="13.5" customHeight="1">
      <c r="A353" s="10">
        <v>350</v>
      </c>
      <c r="B353" s="10" t="s">
        <v>1161</v>
      </c>
      <c r="C353" s="11" t="s">
        <v>1162</v>
      </c>
      <c r="D353" s="12" t="s">
        <v>447</v>
      </c>
      <c r="E353" s="12" t="s">
        <v>448</v>
      </c>
      <c r="F353" s="13">
        <v>30000</v>
      </c>
      <c r="G353" s="13">
        <v>30000</v>
      </c>
      <c r="H353" s="13">
        <v>4.35</v>
      </c>
      <c r="I353" s="20" t="s">
        <v>449</v>
      </c>
      <c r="J353" s="21" t="s">
        <v>20</v>
      </c>
      <c r="K353" s="22">
        <f t="shared" si="10"/>
        <v>22</v>
      </c>
      <c r="L353" s="23">
        <f t="shared" si="11"/>
        <v>79.74999999999999</v>
      </c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  <c r="IP353" s="24"/>
      <c r="IQ353" s="24"/>
    </row>
    <row r="354" spans="1:251" s="2" customFormat="1" ht="13.5" customHeight="1">
      <c r="A354" s="10">
        <v>351</v>
      </c>
      <c r="B354" s="10" t="s">
        <v>1163</v>
      </c>
      <c r="C354" s="11" t="s">
        <v>1164</v>
      </c>
      <c r="D354" s="12" t="s">
        <v>447</v>
      </c>
      <c r="E354" s="12" t="s">
        <v>448</v>
      </c>
      <c r="F354" s="13">
        <v>49000</v>
      </c>
      <c r="G354" s="13">
        <v>49000</v>
      </c>
      <c r="H354" s="13">
        <v>4.35</v>
      </c>
      <c r="I354" s="20" t="s">
        <v>449</v>
      </c>
      <c r="J354" s="21" t="s">
        <v>20</v>
      </c>
      <c r="K354" s="22">
        <f t="shared" si="10"/>
        <v>22</v>
      </c>
      <c r="L354" s="23">
        <f t="shared" si="11"/>
        <v>130.2583333333333</v>
      </c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24"/>
      <c r="IQ354" s="24"/>
    </row>
    <row r="355" spans="1:251" s="2" customFormat="1" ht="13.5" customHeight="1">
      <c r="A355" s="10">
        <v>352</v>
      </c>
      <c r="B355" s="10" t="s">
        <v>1165</v>
      </c>
      <c r="C355" s="11" t="s">
        <v>1166</v>
      </c>
      <c r="D355" s="12" t="s">
        <v>1167</v>
      </c>
      <c r="E355" s="12" t="s">
        <v>1168</v>
      </c>
      <c r="F355" s="13">
        <v>50000</v>
      </c>
      <c r="G355" s="13">
        <v>50000</v>
      </c>
      <c r="H355" s="13">
        <v>4.35</v>
      </c>
      <c r="I355" s="20" t="s">
        <v>1169</v>
      </c>
      <c r="J355" s="21" t="s">
        <v>20</v>
      </c>
      <c r="K355" s="22">
        <f t="shared" si="10"/>
        <v>21</v>
      </c>
      <c r="L355" s="23">
        <f t="shared" si="11"/>
        <v>126.87499999999997</v>
      </c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</row>
    <row r="356" spans="1:251" s="2" customFormat="1" ht="13.5" customHeight="1">
      <c r="A356" s="10">
        <v>353</v>
      </c>
      <c r="B356" s="10" t="s">
        <v>1170</v>
      </c>
      <c r="C356" s="11" t="s">
        <v>1171</v>
      </c>
      <c r="D356" s="12" t="s">
        <v>452</v>
      </c>
      <c r="E356" s="12" t="s">
        <v>453</v>
      </c>
      <c r="F356" s="13">
        <v>50000</v>
      </c>
      <c r="G356" s="13">
        <v>50000</v>
      </c>
      <c r="H356" s="13">
        <v>4.35</v>
      </c>
      <c r="I356" s="20" t="s">
        <v>454</v>
      </c>
      <c r="J356" s="21" t="s">
        <v>20</v>
      </c>
      <c r="K356" s="22">
        <f t="shared" si="10"/>
        <v>20</v>
      </c>
      <c r="L356" s="23">
        <f t="shared" si="11"/>
        <v>120.83333333333331</v>
      </c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</row>
    <row r="357" spans="1:251" s="2" customFormat="1" ht="13.5" customHeight="1">
      <c r="A357" s="10">
        <v>354</v>
      </c>
      <c r="B357" s="10" t="s">
        <v>1172</v>
      </c>
      <c r="C357" s="11" t="s">
        <v>1173</v>
      </c>
      <c r="D357" s="12" t="s">
        <v>452</v>
      </c>
      <c r="E357" s="12" t="s">
        <v>453</v>
      </c>
      <c r="F357" s="13">
        <v>30000</v>
      </c>
      <c r="G357" s="13">
        <v>30000</v>
      </c>
      <c r="H357" s="13">
        <v>4.35</v>
      </c>
      <c r="I357" s="20" t="s">
        <v>454</v>
      </c>
      <c r="J357" s="21" t="s">
        <v>20</v>
      </c>
      <c r="K357" s="22">
        <f t="shared" si="10"/>
        <v>20</v>
      </c>
      <c r="L357" s="23">
        <f t="shared" si="11"/>
        <v>72.49999999999999</v>
      </c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24"/>
      <c r="IJ357" s="24"/>
      <c r="IK357" s="24"/>
      <c r="IL357" s="24"/>
      <c r="IM357" s="24"/>
      <c r="IN357" s="24"/>
      <c r="IO357" s="24"/>
      <c r="IP357" s="24"/>
      <c r="IQ357" s="24"/>
    </row>
    <row r="358" spans="1:251" s="2" customFormat="1" ht="13.5" customHeight="1">
      <c r="A358" s="10">
        <v>355</v>
      </c>
      <c r="B358" s="10" t="s">
        <v>1174</v>
      </c>
      <c r="C358" s="11" t="s">
        <v>1175</v>
      </c>
      <c r="D358" s="12" t="s">
        <v>457</v>
      </c>
      <c r="E358" s="12" t="s">
        <v>458</v>
      </c>
      <c r="F358" s="13">
        <v>50000</v>
      </c>
      <c r="G358" s="13">
        <v>50000</v>
      </c>
      <c r="H358" s="13">
        <v>4.35</v>
      </c>
      <c r="I358" s="20" t="s">
        <v>459</v>
      </c>
      <c r="J358" s="21" t="s">
        <v>20</v>
      </c>
      <c r="K358" s="22">
        <f t="shared" si="10"/>
        <v>17</v>
      </c>
      <c r="L358" s="23">
        <f t="shared" si="11"/>
        <v>102.70833333333331</v>
      </c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</row>
    <row r="359" spans="1:251" s="2" customFormat="1" ht="13.5" customHeight="1">
      <c r="A359" s="10">
        <v>356</v>
      </c>
      <c r="B359" s="10" t="s">
        <v>1176</v>
      </c>
      <c r="C359" s="11" t="s">
        <v>1177</v>
      </c>
      <c r="D359" s="12" t="s">
        <v>1009</v>
      </c>
      <c r="E359" s="12" t="s">
        <v>1178</v>
      </c>
      <c r="F359" s="13">
        <v>47000</v>
      </c>
      <c r="G359" s="13">
        <v>47000</v>
      </c>
      <c r="H359" s="13">
        <v>4.35</v>
      </c>
      <c r="I359" s="20" t="s">
        <v>1010</v>
      </c>
      <c r="J359" s="21" t="s">
        <v>20</v>
      </c>
      <c r="K359" s="22">
        <f t="shared" si="10"/>
        <v>16</v>
      </c>
      <c r="L359" s="23">
        <f t="shared" si="11"/>
        <v>90.86666666666666</v>
      </c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24"/>
      <c r="IJ359" s="24"/>
      <c r="IK359" s="24"/>
      <c r="IL359" s="24"/>
      <c r="IM359" s="24"/>
      <c r="IN359" s="24"/>
      <c r="IO359" s="24"/>
      <c r="IP359" s="24"/>
      <c r="IQ359" s="24"/>
    </row>
    <row r="360" spans="1:251" s="2" customFormat="1" ht="13.5" customHeight="1">
      <c r="A360" s="10">
        <v>357</v>
      </c>
      <c r="B360" s="10" t="s">
        <v>1179</v>
      </c>
      <c r="C360" s="11" t="s">
        <v>1180</v>
      </c>
      <c r="D360" s="12" t="s">
        <v>315</v>
      </c>
      <c r="E360" s="12" t="s">
        <v>316</v>
      </c>
      <c r="F360" s="13">
        <v>50000</v>
      </c>
      <c r="G360" s="13">
        <v>50000</v>
      </c>
      <c r="H360" s="13">
        <v>4.35</v>
      </c>
      <c r="I360" s="20" t="s">
        <v>317</v>
      </c>
      <c r="J360" s="21" t="s">
        <v>20</v>
      </c>
      <c r="K360" s="22">
        <f t="shared" si="10"/>
        <v>14</v>
      </c>
      <c r="L360" s="23">
        <f t="shared" si="11"/>
        <v>84.58333333333331</v>
      </c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  <c r="IN360" s="24"/>
      <c r="IO360" s="24"/>
      <c r="IP360" s="24"/>
      <c r="IQ360" s="24"/>
    </row>
    <row r="361" spans="1:251" s="2" customFormat="1" ht="13.5" customHeight="1">
      <c r="A361" s="10">
        <v>358</v>
      </c>
      <c r="B361" s="10" t="s">
        <v>1181</v>
      </c>
      <c r="C361" s="11" t="s">
        <v>1182</v>
      </c>
      <c r="D361" s="12" t="s">
        <v>472</v>
      </c>
      <c r="E361" s="12" t="s">
        <v>1183</v>
      </c>
      <c r="F361" s="13">
        <v>50000</v>
      </c>
      <c r="G361" s="13">
        <v>50000</v>
      </c>
      <c r="H361" s="13">
        <v>4.35</v>
      </c>
      <c r="I361" s="20" t="s">
        <v>473</v>
      </c>
      <c r="J361" s="21" t="s">
        <v>20</v>
      </c>
      <c r="K361" s="22">
        <f t="shared" si="10"/>
        <v>11</v>
      </c>
      <c r="L361" s="23">
        <f t="shared" si="11"/>
        <v>66.45833333333331</v>
      </c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  <c r="IN361" s="24"/>
      <c r="IO361" s="24"/>
      <c r="IP361" s="24"/>
      <c r="IQ361" s="24"/>
    </row>
    <row r="362" spans="1:251" s="2" customFormat="1" ht="13.5" customHeight="1">
      <c r="A362" s="10">
        <v>359</v>
      </c>
      <c r="B362" s="10" t="s">
        <v>1184</v>
      </c>
      <c r="C362" s="11" t="s">
        <v>1185</v>
      </c>
      <c r="D362" s="12" t="s">
        <v>1186</v>
      </c>
      <c r="E362" s="12" t="s">
        <v>1187</v>
      </c>
      <c r="F362" s="13">
        <v>30000</v>
      </c>
      <c r="G362" s="13">
        <v>30000</v>
      </c>
      <c r="H362" s="13">
        <v>4.35</v>
      </c>
      <c r="I362" s="20" t="s">
        <v>1188</v>
      </c>
      <c r="J362" s="21" t="s">
        <v>20</v>
      </c>
      <c r="K362" s="22">
        <f t="shared" si="10"/>
        <v>10</v>
      </c>
      <c r="L362" s="23">
        <f t="shared" si="11"/>
        <v>36.24999999999999</v>
      </c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  <c r="FJ362" s="24"/>
      <c r="FK362" s="24"/>
      <c r="FL362" s="24"/>
      <c r="FM362" s="24"/>
      <c r="FN362" s="24"/>
      <c r="FO362" s="24"/>
      <c r="FP362" s="24"/>
      <c r="FQ362" s="24"/>
      <c r="FR362" s="24"/>
      <c r="FS362" s="24"/>
      <c r="FT362" s="24"/>
      <c r="FU362" s="24"/>
      <c r="FV362" s="24"/>
      <c r="FW362" s="24"/>
      <c r="FX362" s="24"/>
      <c r="FY362" s="24"/>
      <c r="FZ362" s="24"/>
      <c r="GA362" s="24"/>
      <c r="GB362" s="24"/>
      <c r="GC362" s="24"/>
      <c r="GD362" s="24"/>
      <c r="GE362" s="24"/>
      <c r="GF362" s="24"/>
      <c r="GG362" s="24"/>
      <c r="GH362" s="24"/>
      <c r="GI362" s="24"/>
      <c r="GJ362" s="24"/>
      <c r="GK362" s="24"/>
      <c r="GL362" s="24"/>
      <c r="GM362" s="24"/>
      <c r="GN362" s="24"/>
      <c r="GO362" s="24"/>
      <c r="GP362" s="24"/>
      <c r="GQ362" s="24"/>
      <c r="GR362" s="24"/>
      <c r="GS362" s="24"/>
      <c r="GT362" s="24"/>
      <c r="GU362" s="24"/>
      <c r="GV362" s="24"/>
      <c r="GW362" s="24"/>
      <c r="GX362" s="24"/>
      <c r="GY362" s="24"/>
      <c r="GZ362" s="24"/>
      <c r="HA362" s="24"/>
      <c r="HB362" s="24"/>
      <c r="HC362" s="24"/>
      <c r="HD362" s="24"/>
      <c r="HE362" s="24"/>
      <c r="HF362" s="24"/>
      <c r="HG362" s="24"/>
      <c r="HH362" s="24"/>
      <c r="HI362" s="24"/>
      <c r="HJ362" s="24"/>
      <c r="HK362" s="24"/>
      <c r="HL362" s="24"/>
      <c r="HM362" s="24"/>
      <c r="HN362" s="24"/>
      <c r="HO362" s="24"/>
      <c r="HP362" s="24"/>
      <c r="HQ362" s="24"/>
      <c r="HR362" s="24"/>
      <c r="HS362" s="24"/>
      <c r="HT362" s="24"/>
      <c r="HU362" s="24"/>
      <c r="HV362" s="24"/>
      <c r="HW362" s="24"/>
      <c r="HX362" s="24"/>
      <c r="HY362" s="24"/>
      <c r="HZ362" s="24"/>
      <c r="IA362" s="24"/>
      <c r="IB362" s="24"/>
      <c r="IC362" s="24"/>
      <c r="ID362" s="24"/>
      <c r="IE362" s="24"/>
      <c r="IF362" s="24"/>
      <c r="IG362" s="24"/>
      <c r="IH362" s="24"/>
      <c r="II362" s="24"/>
      <c r="IJ362" s="24"/>
      <c r="IK362" s="24"/>
      <c r="IL362" s="24"/>
      <c r="IM362" s="24"/>
      <c r="IN362" s="24"/>
      <c r="IO362" s="24"/>
      <c r="IP362" s="24"/>
      <c r="IQ362" s="24"/>
    </row>
    <row r="363" spans="1:251" s="2" customFormat="1" ht="13.5" customHeight="1">
      <c r="A363" s="10">
        <v>360</v>
      </c>
      <c r="B363" s="10" t="s">
        <v>1189</v>
      </c>
      <c r="C363" s="11" t="s">
        <v>1190</v>
      </c>
      <c r="D363" s="12" t="s">
        <v>476</v>
      </c>
      <c r="E363" s="12" t="s">
        <v>481</v>
      </c>
      <c r="F363" s="13">
        <v>50000</v>
      </c>
      <c r="G363" s="13">
        <v>50000</v>
      </c>
      <c r="H363" s="13">
        <v>4.35</v>
      </c>
      <c r="I363" s="20" t="s">
        <v>478</v>
      </c>
      <c r="J363" s="21" t="s">
        <v>20</v>
      </c>
      <c r="K363" s="22">
        <f t="shared" si="10"/>
        <v>8</v>
      </c>
      <c r="L363" s="23">
        <f t="shared" si="11"/>
        <v>48.33333333333333</v>
      </c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  <c r="FV363" s="24"/>
      <c r="FW363" s="24"/>
      <c r="FX363" s="24"/>
      <c r="FY363" s="24"/>
      <c r="FZ363" s="24"/>
      <c r="GA363" s="24"/>
      <c r="GB363" s="24"/>
      <c r="GC363" s="24"/>
      <c r="GD363" s="24"/>
      <c r="GE363" s="24"/>
      <c r="GF363" s="24"/>
      <c r="GG363" s="24"/>
      <c r="GH363" s="24"/>
      <c r="GI363" s="24"/>
      <c r="GJ363" s="24"/>
      <c r="GK363" s="24"/>
      <c r="GL363" s="24"/>
      <c r="GM363" s="24"/>
      <c r="GN363" s="24"/>
      <c r="GO363" s="24"/>
      <c r="GP363" s="24"/>
      <c r="GQ363" s="24"/>
      <c r="GR363" s="24"/>
      <c r="GS363" s="24"/>
      <c r="GT363" s="24"/>
      <c r="GU363" s="24"/>
      <c r="GV363" s="24"/>
      <c r="GW363" s="24"/>
      <c r="GX363" s="24"/>
      <c r="GY363" s="24"/>
      <c r="GZ363" s="24"/>
      <c r="HA363" s="24"/>
      <c r="HB363" s="24"/>
      <c r="HC363" s="24"/>
      <c r="HD363" s="24"/>
      <c r="HE363" s="24"/>
      <c r="HF363" s="24"/>
      <c r="HG363" s="24"/>
      <c r="HH363" s="24"/>
      <c r="HI363" s="24"/>
      <c r="HJ363" s="24"/>
      <c r="HK363" s="24"/>
      <c r="HL363" s="24"/>
      <c r="HM363" s="24"/>
      <c r="HN363" s="24"/>
      <c r="HO363" s="24"/>
      <c r="HP363" s="24"/>
      <c r="HQ363" s="24"/>
      <c r="HR363" s="24"/>
      <c r="HS363" s="24"/>
      <c r="HT363" s="24"/>
      <c r="HU363" s="24"/>
      <c r="HV363" s="24"/>
      <c r="HW363" s="24"/>
      <c r="HX363" s="24"/>
      <c r="HY363" s="24"/>
      <c r="HZ363" s="24"/>
      <c r="IA363" s="24"/>
      <c r="IB363" s="24"/>
      <c r="IC363" s="24"/>
      <c r="ID363" s="24"/>
      <c r="IE363" s="24"/>
      <c r="IF363" s="24"/>
      <c r="IG363" s="24"/>
      <c r="IH363" s="24"/>
      <c r="II363" s="24"/>
      <c r="IJ363" s="24"/>
      <c r="IK363" s="24"/>
      <c r="IL363" s="24"/>
      <c r="IM363" s="24"/>
      <c r="IN363" s="24"/>
      <c r="IO363" s="24"/>
      <c r="IP363" s="24"/>
      <c r="IQ363" s="24"/>
    </row>
    <row r="364" spans="1:251" s="2" customFormat="1" ht="13.5" customHeight="1">
      <c r="A364" s="10">
        <v>361</v>
      </c>
      <c r="B364" s="10" t="s">
        <v>1191</v>
      </c>
      <c r="C364" s="11" t="s">
        <v>1192</v>
      </c>
      <c r="D364" s="12" t="s">
        <v>320</v>
      </c>
      <c r="E364" s="12" t="s">
        <v>321</v>
      </c>
      <c r="F364" s="13">
        <v>50000</v>
      </c>
      <c r="G364" s="13">
        <v>50000</v>
      </c>
      <c r="H364" s="13">
        <v>4.35</v>
      </c>
      <c r="I364" s="20" t="s">
        <v>322</v>
      </c>
      <c r="J364" s="21" t="s">
        <v>20</v>
      </c>
      <c r="K364" s="22">
        <f t="shared" si="10"/>
        <v>2</v>
      </c>
      <c r="L364" s="23">
        <f t="shared" si="11"/>
        <v>12.083333333333332</v>
      </c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  <c r="FJ364" s="24"/>
      <c r="FK364" s="24"/>
      <c r="FL364" s="24"/>
      <c r="FM364" s="24"/>
      <c r="FN364" s="24"/>
      <c r="FO364" s="24"/>
      <c r="FP364" s="24"/>
      <c r="FQ364" s="24"/>
      <c r="FR364" s="24"/>
      <c r="FS364" s="24"/>
      <c r="FT364" s="24"/>
      <c r="FU364" s="24"/>
      <c r="FV364" s="24"/>
      <c r="FW364" s="24"/>
      <c r="FX364" s="24"/>
      <c r="FY364" s="24"/>
      <c r="FZ364" s="24"/>
      <c r="GA364" s="24"/>
      <c r="GB364" s="24"/>
      <c r="GC364" s="24"/>
      <c r="GD364" s="24"/>
      <c r="GE364" s="24"/>
      <c r="GF364" s="24"/>
      <c r="GG364" s="24"/>
      <c r="GH364" s="24"/>
      <c r="GI364" s="24"/>
      <c r="GJ364" s="24"/>
      <c r="GK364" s="24"/>
      <c r="GL364" s="24"/>
      <c r="GM364" s="24"/>
      <c r="GN364" s="24"/>
      <c r="GO364" s="24"/>
      <c r="GP364" s="24"/>
      <c r="GQ364" s="24"/>
      <c r="GR364" s="24"/>
      <c r="GS364" s="24"/>
      <c r="GT364" s="24"/>
      <c r="GU364" s="24"/>
      <c r="GV364" s="24"/>
      <c r="GW364" s="24"/>
      <c r="GX364" s="24"/>
      <c r="GY364" s="24"/>
      <c r="GZ364" s="24"/>
      <c r="HA364" s="24"/>
      <c r="HB364" s="24"/>
      <c r="HC364" s="24"/>
      <c r="HD364" s="24"/>
      <c r="HE364" s="24"/>
      <c r="HF364" s="24"/>
      <c r="HG364" s="24"/>
      <c r="HH364" s="24"/>
      <c r="HI364" s="24"/>
      <c r="HJ364" s="24"/>
      <c r="HK364" s="24"/>
      <c r="HL364" s="24"/>
      <c r="HM364" s="24"/>
      <c r="HN364" s="24"/>
      <c r="HO364" s="24"/>
      <c r="HP364" s="24"/>
      <c r="HQ364" s="24"/>
      <c r="HR364" s="24"/>
      <c r="HS364" s="24"/>
      <c r="HT364" s="24"/>
      <c r="HU364" s="24"/>
      <c r="HV364" s="24"/>
      <c r="HW364" s="24"/>
      <c r="HX364" s="24"/>
      <c r="HY364" s="24"/>
      <c r="HZ364" s="24"/>
      <c r="IA364" s="24"/>
      <c r="IB364" s="24"/>
      <c r="IC364" s="24"/>
      <c r="ID364" s="24"/>
      <c r="IE364" s="24"/>
      <c r="IF364" s="24"/>
      <c r="IG364" s="24"/>
      <c r="IH364" s="24"/>
      <c r="II364" s="24"/>
      <c r="IJ364" s="24"/>
      <c r="IK364" s="24"/>
      <c r="IL364" s="24"/>
      <c r="IM364" s="24"/>
      <c r="IN364" s="24"/>
      <c r="IO364" s="24"/>
      <c r="IP364" s="24"/>
      <c r="IQ364" s="24"/>
    </row>
    <row r="365" spans="1:251" s="2" customFormat="1" ht="13.5" customHeight="1">
      <c r="A365" s="10">
        <v>362</v>
      </c>
      <c r="B365" s="10" t="s">
        <v>1193</v>
      </c>
      <c r="C365" s="11" t="s">
        <v>1194</v>
      </c>
      <c r="D365" s="12" t="s">
        <v>1195</v>
      </c>
      <c r="E365" s="12" t="s">
        <v>376</v>
      </c>
      <c r="F365" s="13">
        <v>50000</v>
      </c>
      <c r="G365" s="13">
        <v>50000</v>
      </c>
      <c r="H365" s="13">
        <v>4.75</v>
      </c>
      <c r="I365" s="20" t="s">
        <v>25</v>
      </c>
      <c r="J365" s="21" t="s">
        <v>20</v>
      </c>
      <c r="K365" s="22">
        <f t="shared" si="10"/>
        <v>365</v>
      </c>
      <c r="L365" s="23">
        <f t="shared" si="11"/>
        <v>2407.9861111111113</v>
      </c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  <c r="FV365" s="24"/>
      <c r="FW365" s="24"/>
      <c r="FX365" s="24"/>
      <c r="FY365" s="24"/>
      <c r="FZ365" s="24"/>
      <c r="GA365" s="24"/>
      <c r="GB365" s="24"/>
      <c r="GC365" s="24"/>
      <c r="GD365" s="24"/>
      <c r="GE365" s="24"/>
      <c r="GF365" s="24"/>
      <c r="GG365" s="24"/>
      <c r="GH365" s="24"/>
      <c r="GI365" s="24"/>
      <c r="GJ365" s="24"/>
      <c r="GK365" s="24"/>
      <c r="GL365" s="24"/>
      <c r="GM365" s="24"/>
      <c r="GN365" s="24"/>
      <c r="GO365" s="24"/>
      <c r="GP365" s="24"/>
      <c r="GQ365" s="24"/>
      <c r="GR365" s="24"/>
      <c r="GS365" s="24"/>
      <c r="GT365" s="24"/>
      <c r="GU365" s="24"/>
      <c r="GV365" s="24"/>
      <c r="GW365" s="24"/>
      <c r="GX365" s="24"/>
      <c r="GY365" s="24"/>
      <c r="GZ365" s="24"/>
      <c r="HA365" s="24"/>
      <c r="HB365" s="24"/>
      <c r="HC365" s="24"/>
      <c r="HD365" s="24"/>
      <c r="HE365" s="24"/>
      <c r="HF365" s="24"/>
      <c r="HG365" s="24"/>
      <c r="HH365" s="24"/>
      <c r="HI365" s="24"/>
      <c r="HJ365" s="24"/>
      <c r="HK365" s="24"/>
      <c r="HL365" s="24"/>
      <c r="HM365" s="24"/>
      <c r="HN365" s="24"/>
      <c r="HO365" s="24"/>
      <c r="HP365" s="24"/>
      <c r="HQ365" s="24"/>
      <c r="HR365" s="24"/>
      <c r="HS365" s="24"/>
      <c r="HT365" s="24"/>
      <c r="HU365" s="24"/>
      <c r="HV365" s="24"/>
      <c r="HW365" s="24"/>
      <c r="HX365" s="24"/>
      <c r="HY365" s="24"/>
      <c r="HZ365" s="24"/>
      <c r="IA365" s="24"/>
      <c r="IB365" s="24"/>
      <c r="IC365" s="24"/>
      <c r="ID365" s="24"/>
      <c r="IE365" s="24"/>
      <c r="IF365" s="24"/>
      <c r="IG365" s="24"/>
      <c r="IH365" s="24"/>
      <c r="II365" s="24"/>
      <c r="IJ365" s="24"/>
      <c r="IK365" s="24"/>
      <c r="IL365" s="24"/>
      <c r="IM365" s="24"/>
      <c r="IN365" s="24"/>
      <c r="IO365" s="24"/>
      <c r="IP365" s="24"/>
      <c r="IQ365" s="24"/>
    </row>
    <row r="366" spans="1:251" s="2" customFormat="1" ht="13.5" customHeight="1">
      <c r="A366" s="10">
        <v>363</v>
      </c>
      <c r="B366" s="10" t="s">
        <v>1196</v>
      </c>
      <c r="C366" s="11" t="s">
        <v>1197</v>
      </c>
      <c r="D366" s="12" t="s">
        <v>1198</v>
      </c>
      <c r="E366" s="12" t="s">
        <v>1199</v>
      </c>
      <c r="F366" s="13">
        <v>40000</v>
      </c>
      <c r="G366" s="13">
        <v>40000</v>
      </c>
      <c r="H366" s="13">
        <v>4.75</v>
      </c>
      <c r="I366" s="20" t="s">
        <v>25</v>
      </c>
      <c r="J366" s="21" t="s">
        <v>20</v>
      </c>
      <c r="K366" s="22">
        <f t="shared" si="10"/>
        <v>365</v>
      </c>
      <c r="L366" s="23">
        <f t="shared" si="11"/>
        <v>1926.388888888889</v>
      </c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</row>
    <row r="367" spans="1:251" s="2" customFormat="1" ht="13.5" customHeight="1">
      <c r="A367" s="10">
        <v>364</v>
      </c>
      <c r="B367" s="10" t="s">
        <v>1200</v>
      </c>
      <c r="C367" s="11" t="s">
        <v>1201</v>
      </c>
      <c r="D367" s="12" t="s">
        <v>1202</v>
      </c>
      <c r="E367" s="12" t="s">
        <v>463</v>
      </c>
      <c r="F367" s="13">
        <v>30000</v>
      </c>
      <c r="G367" s="13">
        <v>30000</v>
      </c>
      <c r="H367" s="13">
        <v>4.35</v>
      </c>
      <c r="I367" s="20" t="s">
        <v>25</v>
      </c>
      <c r="J367" s="21" t="s">
        <v>20</v>
      </c>
      <c r="K367" s="22">
        <f t="shared" si="10"/>
        <v>365</v>
      </c>
      <c r="L367" s="23">
        <f t="shared" si="11"/>
        <v>1323.1249999999998</v>
      </c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  <c r="FJ367" s="24"/>
      <c r="FK367" s="24"/>
      <c r="FL367" s="24"/>
      <c r="FM367" s="24"/>
      <c r="FN367" s="24"/>
      <c r="FO367" s="24"/>
      <c r="FP367" s="24"/>
      <c r="FQ367" s="24"/>
      <c r="FR367" s="24"/>
      <c r="FS367" s="24"/>
      <c r="FT367" s="24"/>
      <c r="FU367" s="24"/>
      <c r="FV367" s="24"/>
      <c r="FW367" s="24"/>
      <c r="FX367" s="24"/>
      <c r="FY367" s="24"/>
      <c r="FZ367" s="24"/>
      <c r="GA367" s="24"/>
      <c r="GB367" s="24"/>
      <c r="GC367" s="24"/>
      <c r="GD367" s="24"/>
      <c r="GE367" s="24"/>
      <c r="GF367" s="24"/>
      <c r="GG367" s="24"/>
      <c r="GH367" s="24"/>
      <c r="GI367" s="24"/>
      <c r="GJ367" s="24"/>
      <c r="GK367" s="24"/>
      <c r="GL367" s="24"/>
      <c r="GM367" s="24"/>
      <c r="GN367" s="24"/>
      <c r="GO367" s="24"/>
      <c r="GP367" s="24"/>
      <c r="GQ367" s="24"/>
      <c r="GR367" s="24"/>
      <c r="GS367" s="24"/>
      <c r="GT367" s="24"/>
      <c r="GU367" s="24"/>
      <c r="GV367" s="24"/>
      <c r="GW367" s="24"/>
      <c r="GX367" s="24"/>
      <c r="GY367" s="24"/>
      <c r="GZ367" s="24"/>
      <c r="HA367" s="24"/>
      <c r="HB367" s="24"/>
      <c r="HC367" s="24"/>
      <c r="HD367" s="24"/>
      <c r="HE367" s="24"/>
      <c r="HF367" s="24"/>
      <c r="HG367" s="24"/>
      <c r="HH367" s="24"/>
      <c r="HI367" s="24"/>
      <c r="HJ367" s="24"/>
      <c r="HK367" s="24"/>
      <c r="HL367" s="24"/>
      <c r="HM367" s="24"/>
      <c r="HN367" s="24"/>
      <c r="HO367" s="24"/>
      <c r="HP367" s="24"/>
      <c r="HQ367" s="24"/>
      <c r="HR367" s="24"/>
      <c r="HS367" s="24"/>
      <c r="HT367" s="24"/>
      <c r="HU367" s="24"/>
      <c r="HV367" s="24"/>
      <c r="HW367" s="24"/>
      <c r="HX367" s="24"/>
      <c r="HY367" s="24"/>
      <c r="HZ367" s="24"/>
      <c r="IA367" s="24"/>
      <c r="IB367" s="24"/>
      <c r="IC367" s="24"/>
      <c r="ID367" s="24"/>
      <c r="IE367" s="24"/>
      <c r="IF367" s="24"/>
      <c r="IG367" s="24"/>
      <c r="IH367" s="24"/>
      <c r="II367" s="24"/>
      <c r="IJ367" s="24"/>
      <c r="IK367" s="24"/>
      <c r="IL367" s="24"/>
      <c r="IM367" s="24"/>
      <c r="IN367" s="24"/>
      <c r="IO367" s="24"/>
      <c r="IP367" s="24"/>
      <c r="IQ367" s="24"/>
    </row>
    <row r="368" spans="1:251" s="2" customFormat="1" ht="13.5" customHeight="1">
      <c r="A368" s="10">
        <v>365</v>
      </c>
      <c r="B368" s="10" t="s">
        <v>1203</v>
      </c>
      <c r="C368" s="11" t="s">
        <v>1204</v>
      </c>
      <c r="D368" s="12" t="s">
        <v>1205</v>
      </c>
      <c r="E368" s="12" t="s">
        <v>316</v>
      </c>
      <c r="F368" s="13">
        <v>30000</v>
      </c>
      <c r="G368" s="13">
        <v>30000</v>
      </c>
      <c r="H368" s="13">
        <v>4.35</v>
      </c>
      <c r="I368" s="20" t="s">
        <v>25</v>
      </c>
      <c r="J368" s="21" t="s">
        <v>20</v>
      </c>
      <c r="K368" s="22">
        <f t="shared" si="10"/>
        <v>365</v>
      </c>
      <c r="L368" s="23">
        <f t="shared" si="11"/>
        <v>1323.1249999999998</v>
      </c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4"/>
      <c r="FT368" s="24"/>
      <c r="FU368" s="24"/>
      <c r="FV368" s="24"/>
      <c r="FW368" s="24"/>
      <c r="FX368" s="24"/>
      <c r="FY368" s="24"/>
      <c r="FZ368" s="24"/>
      <c r="GA368" s="24"/>
      <c r="GB368" s="24"/>
      <c r="GC368" s="24"/>
      <c r="GD368" s="24"/>
      <c r="GE368" s="24"/>
      <c r="GF368" s="24"/>
      <c r="GG368" s="24"/>
      <c r="GH368" s="24"/>
      <c r="GI368" s="24"/>
      <c r="GJ368" s="24"/>
      <c r="GK368" s="24"/>
      <c r="GL368" s="24"/>
      <c r="GM368" s="24"/>
      <c r="GN368" s="24"/>
      <c r="GO368" s="24"/>
      <c r="GP368" s="24"/>
      <c r="GQ368" s="24"/>
      <c r="GR368" s="24"/>
      <c r="GS368" s="24"/>
      <c r="GT368" s="24"/>
      <c r="GU368" s="24"/>
      <c r="GV368" s="24"/>
      <c r="GW368" s="24"/>
      <c r="GX368" s="24"/>
      <c r="GY368" s="24"/>
      <c r="GZ368" s="24"/>
      <c r="HA368" s="24"/>
      <c r="HB368" s="24"/>
      <c r="HC368" s="24"/>
      <c r="HD368" s="24"/>
      <c r="HE368" s="24"/>
      <c r="HF368" s="24"/>
      <c r="HG368" s="24"/>
      <c r="HH368" s="24"/>
      <c r="HI368" s="24"/>
      <c r="HJ368" s="24"/>
      <c r="HK368" s="24"/>
      <c r="HL368" s="24"/>
      <c r="HM368" s="24"/>
      <c r="HN368" s="24"/>
      <c r="HO368" s="24"/>
      <c r="HP368" s="24"/>
      <c r="HQ368" s="24"/>
      <c r="HR368" s="24"/>
      <c r="HS368" s="24"/>
      <c r="HT368" s="24"/>
      <c r="HU368" s="24"/>
      <c r="HV368" s="24"/>
      <c r="HW368" s="24"/>
      <c r="HX368" s="24"/>
      <c r="HY368" s="24"/>
      <c r="HZ368" s="24"/>
      <c r="IA368" s="24"/>
      <c r="IB368" s="24"/>
      <c r="IC368" s="24"/>
      <c r="ID368" s="24"/>
      <c r="IE368" s="24"/>
      <c r="IF368" s="24"/>
      <c r="IG368" s="24"/>
      <c r="IH368" s="24"/>
      <c r="II368" s="24"/>
      <c r="IJ368" s="24"/>
      <c r="IK368" s="24"/>
      <c r="IL368" s="24"/>
      <c r="IM368" s="24"/>
      <c r="IN368" s="24"/>
      <c r="IO368" s="24"/>
      <c r="IP368" s="24"/>
      <c r="IQ368" s="24"/>
    </row>
    <row r="369" spans="1:251" s="2" customFormat="1" ht="13.5" customHeight="1">
      <c r="A369" s="10">
        <v>366</v>
      </c>
      <c r="B369" s="10" t="s">
        <v>1206</v>
      </c>
      <c r="C369" s="11" t="s">
        <v>1207</v>
      </c>
      <c r="D369" s="12" t="s">
        <v>1208</v>
      </c>
      <c r="E369" s="12" t="s">
        <v>1209</v>
      </c>
      <c r="F369" s="13">
        <v>50000</v>
      </c>
      <c r="G369" s="13">
        <v>50000</v>
      </c>
      <c r="H369" s="13">
        <v>4.35</v>
      </c>
      <c r="I369" s="20" t="s">
        <v>1210</v>
      </c>
      <c r="J369" s="21" t="s">
        <v>20</v>
      </c>
      <c r="K369" s="22">
        <f t="shared" si="10"/>
        <v>339</v>
      </c>
      <c r="L369" s="23">
        <f t="shared" si="11"/>
        <v>2048.1249999999995</v>
      </c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  <c r="GJ369" s="24"/>
      <c r="GK369" s="24"/>
      <c r="GL369" s="24"/>
      <c r="GM369" s="24"/>
      <c r="GN369" s="24"/>
      <c r="GO369" s="24"/>
      <c r="GP369" s="24"/>
      <c r="GQ369" s="24"/>
      <c r="GR369" s="24"/>
      <c r="GS369" s="24"/>
      <c r="GT369" s="24"/>
      <c r="GU369" s="24"/>
      <c r="GV369" s="24"/>
      <c r="GW369" s="24"/>
      <c r="GX369" s="24"/>
      <c r="GY369" s="24"/>
      <c r="GZ369" s="24"/>
      <c r="HA369" s="24"/>
      <c r="HB369" s="24"/>
      <c r="HC369" s="24"/>
      <c r="HD369" s="24"/>
      <c r="HE369" s="24"/>
      <c r="HF369" s="24"/>
      <c r="HG369" s="24"/>
      <c r="HH369" s="24"/>
      <c r="HI369" s="24"/>
      <c r="HJ369" s="24"/>
      <c r="HK369" s="24"/>
      <c r="HL369" s="24"/>
      <c r="HM369" s="24"/>
      <c r="HN369" s="24"/>
      <c r="HO369" s="24"/>
      <c r="HP369" s="24"/>
      <c r="HQ369" s="24"/>
      <c r="HR369" s="24"/>
      <c r="HS369" s="24"/>
      <c r="HT369" s="24"/>
      <c r="HU369" s="24"/>
      <c r="HV369" s="24"/>
      <c r="HW369" s="24"/>
      <c r="HX369" s="24"/>
      <c r="HY369" s="24"/>
      <c r="HZ369" s="24"/>
      <c r="IA369" s="24"/>
      <c r="IB369" s="24"/>
      <c r="IC369" s="24"/>
      <c r="ID369" s="24"/>
      <c r="IE369" s="24"/>
      <c r="IF369" s="24"/>
      <c r="IG369" s="24"/>
      <c r="IH369" s="24"/>
      <c r="II369" s="24"/>
      <c r="IJ369" s="24"/>
      <c r="IK369" s="24"/>
      <c r="IL369" s="24"/>
      <c r="IM369" s="24"/>
      <c r="IN369" s="24"/>
      <c r="IO369" s="24"/>
      <c r="IP369" s="24"/>
      <c r="IQ369" s="24"/>
    </row>
    <row r="370" spans="1:251" s="2" customFormat="1" ht="13.5" customHeight="1">
      <c r="A370" s="10">
        <v>367</v>
      </c>
      <c r="B370" s="10" t="s">
        <v>1211</v>
      </c>
      <c r="C370" s="11" t="s">
        <v>1212</v>
      </c>
      <c r="D370" s="12" t="s">
        <v>786</v>
      </c>
      <c r="E370" s="12" t="s">
        <v>1213</v>
      </c>
      <c r="F370" s="13">
        <v>50000</v>
      </c>
      <c r="G370" s="13">
        <v>50000</v>
      </c>
      <c r="H370" s="13">
        <v>4.75</v>
      </c>
      <c r="I370" s="20" t="s">
        <v>788</v>
      </c>
      <c r="J370" s="21" t="s">
        <v>20</v>
      </c>
      <c r="K370" s="22">
        <f t="shared" si="10"/>
        <v>303</v>
      </c>
      <c r="L370" s="23">
        <f t="shared" si="11"/>
        <v>1998.9583333333333</v>
      </c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  <c r="GJ370" s="24"/>
      <c r="GK370" s="24"/>
      <c r="GL370" s="24"/>
      <c r="GM370" s="24"/>
      <c r="GN370" s="24"/>
      <c r="GO370" s="24"/>
      <c r="GP370" s="24"/>
      <c r="GQ370" s="24"/>
      <c r="GR370" s="24"/>
      <c r="GS370" s="24"/>
      <c r="GT370" s="24"/>
      <c r="GU370" s="24"/>
      <c r="GV370" s="24"/>
      <c r="GW370" s="24"/>
      <c r="GX370" s="24"/>
      <c r="GY370" s="24"/>
      <c r="GZ370" s="24"/>
      <c r="HA370" s="24"/>
      <c r="HB370" s="24"/>
      <c r="HC370" s="24"/>
      <c r="HD370" s="24"/>
      <c r="HE370" s="24"/>
      <c r="HF370" s="24"/>
      <c r="HG370" s="24"/>
      <c r="HH370" s="24"/>
      <c r="HI370" s="24"/>
      <c r="HJ370" s="24"/>
      <c r="HK370" s="24"/>
      <c r="HL370" s="24"/>
      <c r="HM370" s="24"/>
      <c r="HN370" s="24"/>
      <c r="HO370" s="24"/>
      <c r="HP370" s="24"/>
      <c r="HQ370" s="24"/>
      <c r="HR370" s="24"/>
      <c r="HS370" s="24"/>
      <c r="HT370" s="24"/>
      <c r="HU370" s="24"/>
      <c r="HV370" s="24"/>
      <c r="HW370" s="24"/>
      <c r="HX370" s="24"/>
      <c r="HY370" s="24"/>
      <c r="HZ370" s="24"/>
      <c r="IA370" s="24"/>
      <c r="IB370" s="24"/>
      <c r="IC370" s="24"/>
      <c r="ID370" s="24"/>
      <c r="IE370" s="24"/>
      <c r="IF370" s="24"/>
      <c r="IG370" s="24"/>
      <c r="IH370" s="24"/>
      <c r="II370" s="24"/>
      <c r="IJ370" s="24"/>
      <c r="IK370" s="24"/>
      <c r="IL370" s="24"/>
      <c r="IM370" s="24"/>
      <c r="IN370" s="24"/>
      <c r="IO370" s="24"/>
      <c r="IP370" s="24"/>
      <c r="IQ370" s="24"/>
    </row>
    <row r="371" spans="1:251" s="2" customFormat="1" ht="13.5" customHeight="1">
      <c r="A371" s="10">
        <v>368</v>
      </c>
      <c r="B371" s="10" t="s">
        <v>1214</v>
      </c>
      <c r="C371" s="11" t="s">
        <v>1215</v>
      </c>
      <c r="D371" s="12" t="s">
        <v>686</v>
      </c>
      <c r="E371" s="12" t="s">
        <v>687</v>
      </c>
      <c r="F371" s="13">
        <v>40000</v>
      </c>
      <c r="G371" s="13">
        <v>40000</v>
      </c>
      <c r="H371" s="13">
        <v>4.35</v>
      </c>
      <c r="I371" s="20" t="s">
        <v>688</v>
      </c>
      <c r="J371" s="21" t="s">
        <v>20</v>
      </c>
      <c r="K371" s="22">
        <f t="shared" si="10"/>
        <v>86</v>
      </c>
      <c r="L371" s="23">
        <f t="shared" si="11"/>
        <v>415.6666666666667</v>
      </c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24"/>
      <c r="IJ371" s="24"/>
      <c r="IK371" s="24"/>
      <c r="IL371" s="24"/>
      <c r="IM371" s="24"/>
      <c r="IN371" s="24"/>
      <c r="IO371" s="24"/>
      <c r="IP371" s="24"/>
      <c r="IQ371" s="24"/>
    </row>
    <row r="372" spans="1:251" s="2" customFormat="1" ht="13.5" customHeight="1">
      <c r="A372" s="10">
        <v>369</v>
      </c>
      <c r="B372" s="10" t="s">
        <v>1216</v>
      </c>
      <c r="C372" s="11" t="s">
        <v>1215</v>
      </c>
      <c r="D372" s="12" t="s">
        <v>686</v>
      </c>
      <c r="E372" s="12" t="s">
        <v>687</v>
      </c>
      <c r="F372" s="13">
        <v>10000</v>
      </c>
      <c r="G372" s="13">
        <v>10000</v>
      </c>
      <c r="H372" s="13">
        <v>4.35</v>
      </c>
      <c r="I372" s="20" t="s">
        <v>688</v>
      </c>
      <c r="J372" s="21" t="s">
        <v>20</v>
      </c>
      <c r="K372" s="22">
        <f t="shared" si="10"/>
        <v>86</v>
      </c>
      <c r="L372" s="23">
        <f t="shared" si="11"/>
        <v>103.91666666666667</v>
      </c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  <c r="FJ372" s="24"/>
      <c r="FK372" s="24"/>
      <c r="FL372" s="24"/>
      <c r="FM372" s="24"/>
      <c r="FN372" s="24"/>
      <c r="FO372" s="24"/>
      <c r="FP372" s="24"/>
      <c r="FQ372" s="24"/>
      <c r="FR372" s="24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  <c r="GJ372" s="24"/>
      <c r="GK372" s="24"/>
      <c r="GL372" s="24"/>
      <c r="GM372" s="24"/>
      <c r="GN372" s="24"/>
      <c r="GO372" s="24"/>
      <c r="GP372" s="24"/>
      <c r="GQ372" s="24"/>
      <c r="GR372" s="24"/>
      <c r="GS372" s="24"/>
      <c r="GT372" s="24"/>
      <c r="GU372" s="24"/>
      <c r="GV372" s="24"/>
      <c r="GW372" s="24"/>
      <c r="GX372" s="24"/>
      <c r="GY372" s="24"/>
      <c r="GZ372" s="24"/>
      <c r="HA372" s="24"/>
      <c r="HB372" s="24"/>
      <c r="HC372" s="24"/>
      <c r="HD372" s="24"/>
      <c r="HE372" s="24"/>
      <c r="HF372" s="24"/>
      <c r="HG372" s="24"/>
      <c r="HH372" s="24"/>
      <c r="HI372" s="24"/>
      <c r="HJ372" s="24"/>
      <c r="HK372" s="24"/>
      <c r="HL372" s="24"/>
      <c r="HM372" s="24"/>
      <c r="HN372" s="24"/>
      <c r="HO372" s="24"/>
      <c r="HP372" s="24"/>
      <c r="HQ372" s="24"/>
      <c r="HR372" s="24"/>
      <c r="HS372" s="24"/>
      <c r="HT372" s="24"/>
      <c r="HU372" s="24"/>
      <c r="HV372" s="24"/>
      <c r="HW372" s="24"/>
      <c r="HX372" s="24"/>
      <c r="HY372" s="24"/>
      <c r="HZ372" s="24"/>
      <c r="IA372" s="24"/>
      <c r="IB372" s="24"/>
      <c r="IC372" s="24"/>
      <c r="ID372" s="24"/>
      <c r="IE372" s="24"/>
      <c r="IF372" s="24"/>
      <c r="IG372" s="24"/>
      <c r="IH372" s="24"/>
      <c r="II372" s="24"/>
      <c r="IJ372" s="24"/>
      <c r="IK372" s="24"/>
      <c r="IL372" s="24"/>
      <c r="IM372" s="24"/>
      <c r="IN372" s="24"/>
      <c r="IO372" s="24"/>
      <c r="IP372" s="24"/>
      <c r="IQ372" s="24"/>
    </row>
    <row r="373" spans="1:251" s="2" customFormat="1" ht="13.5" customHeight="1">
      <c r="A373" s="10">
        <v>370</v>
      </c>
      <c r="B373" s="10" t="s">
        <v>1217</v>
      </c>
      <c r="C373" s="11" t="s">
        <v>1218</v>
      </c>
      <c r="D373" s="12" t="s">
        <v>992</v>
      </c>
      <c r="E373" s="12" t="s">
        <v>993</v>
      </c>
      <c r="F373" s="13">
        <v>15000</v>
      </c>
      <c r="G373" s="13">
        <v>15000</v>
      </c>
      <c r="H373" s="13">
        <v>4.35</v>
      </c>
      <c r="I373" s="20" t="s">
        <v>994</v>
      </c>
      <c r="J373" s="21" t="s">
        <v>20</v>
      </c>
      <c r="K373" s="22">
        <f t="shared" si="10"/>
        <v>27</v>
      </c>
      <c r="L373" s="23">
        <f t="shared" si="11"/>
        <v>48.93749999999999</v>
      </c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  <c r="FJ373" s="24"/>
      <c r="FK373" s="24"/>
      <c r="FL373" s="24"/>
      <c r="FM373" s="24"/>
      <c r="FN373" s="24"/>
      <c r="FO373" s="24"/>
      <c r="FP373" s="24"/>
      <c r="FQ373" s="24"/>
      <c r="FR373" s="24"/>
      <c r="FS373" s="24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  <c r="GJ373" s="24"/>
      <c r="GK373" s="24"/>
      <c r="GL373" s="24"/>
      <c r="GM373" s="24"/>
      <c r="GN373" s="24"/>
      <c r="GO373" s="24"/>
      <c r="GP373" s="24"/>
      <c r="GQ373" s="24"/>
      <c r="GR373" s="24"/>
      <c r="GS373" s="24"/>
      <c r="GT373" s="24"/>
      <c r="GU373" s="24"/>
      <c r="GV373" s="24"/>
      <c r="GW373" s="24"/>
      <c r="GX373" s="24"/>
      <c r="GY373" s="24"/>
      <c r="GZ373" s="24"/>
      <c r="HA373" s="24"/>
      <c r="HB373" s="24"/>
      <c r="HC373" s="24"/>
      <c r="HD373" s="24"/>
      <c r="HE373" s="24"/>
      <c r="HF373" s="24"/>
      <c r="HG373" s="24"/>
      <c r="HH373" s="24"/>
      <c r="HI373" s="24"/>
      <c r="HJ373" s="24"/>
      <c r="HK373" s="24"/>
      <c r="HL373" s="24"/>
      <c r="HM373" s="24"/>
      <c r="HN373" s="24"/>
      <c r="HO373" s="24"/>
      <c r="HP373" s="24"/>
      <c r="HQ373" s="24"/>
      <c r="HR373" s="24"/>
      <c r="HS373" s="24"/>
      <c r="HT373" s="24"/>
      <c r="HU373" s="24"/>
      <c r="HV373" s="24"/>
      <c r="HW373" s="24"/>
      <c r="HX373" s="24"/>
      <c r="HY373" s="24"/>
      <c r="HZ373" s="24"/>
      <c r="IA373" s="24"/>
      <c r="IB373" s="24"/>
      <c r="IC373" s="24"/>
      <c r="ID373" s="24"/>
      <c r="IE373" s="24"/>
      <c r="IF373" s="24"/>
      <c r="IG373" s="24"/>
      <c r="IH373" s="24"/>
      <c r="II373" s="24"/>
      <c r="IJ373" s="24"/>
      <c r="IK373" s="24"/>
      <c r="IL373" s="24"/>
      <c r="IM373" s="24"/>
      <c r="IN373" s="24"/>
      <c r="IO373" s="24"/>
      <c r="IP373" s="24"/>
      <c r="IQ373" s="24"/>
    </row>
    <row r="374" spans="1:251" s="2" customFormat="1" ht="13.5" customHeight="1">
      <c r="A374" s="10">
        <v>371</v>
      </c>
      <c r="B374" s="10" t="s">
        <v>1219</v>
      </c>
      <c r="C374" s="11" t="s">
        <v>1220</v>
      </c>
      <c r="D374" s="12" t="s">
        <v>1221</v>
      </c>
      <c r="E374" s="12" t="s">
        <v>457</v>
      </c>
      <c r="F374" s="13">
        <v>30000</v>
      </c>
      <c r="G374" s="13">
        <v>28684.35</v>
      </c>
      <c r="H374" s="13">
        <v>4.35</v>
      </c>
      <c r="I374" s="20" t="s">
        <v>25</v>
      </c>
      <c r="J374" s="21" t="s">
        <v>20</v>
      </c>
      <c r="K374" s="22">
        <f t="shared" si="10"/>
        <v>365</v>
      </c>
      <c r="L374" s="23">
        <f t="shared" si="11"/>
        <v>1265.0993531249999</v>
      </c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  <c r="FJ374" s="24"/>
      <c r="FK374" s="24"/>
      <c r="FL374" s="24"/>
      <c r="FM374" s="24"/>
      <c r="FN374" s="24"/>
      <c r="FO374" s="24"/>
      <c r="FP374" s="24"/>
      <c r="FQ374" s="24"/>
      <c r="FR374" s="24"/>
      <c r="FS374" s="24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  <c r="GJ374" s="24"/>
      <c r="GK374" s="24"/>
      <c r="GL374" s="24"/>
      <c r="GM374" s="24"/>
      <c r="GN374" s="24"/>
      <c r="GO374" s="24"/>
      <c r="GP374" s="24"/>
      <c r="GQ374" s="24"/>
      <c r="GR374" s="24"/>
      <c r="GS374" s="24"/>
      <c r="GT374" s="24"/>
      <c r="GU374" s="24"/>
      <c r="GV374" s="24"/>
      <c r="GW374" s="24"/>
      <c r="GX374" s="24"/>
      <c r="GY374" s="24"/>
      <c r="GZ374" s="24"/>
      <c r="HA374" s="24"/>
      <c r="HB374" s="24"/>
      <c r="HC374" s="24"/>
      <c r="HD374" s="24"/>
      <c r="HE374" s="24"/>
      <c r="HF374" s="24"/>
      <c r="HG374" s="24"/>
      <c r="HH374" s="24"/>
      <c r="HI374" s="24"/>
      <c r="HJ374" s="24"/>
      <c r="HK374" s="24"/>
      <c r="HL374" s="24"/>
      <c r="HM374" s="24"/>
      <c r="HN374" s="24"/>
      <c r="HO374" s="24"/>
      <c r="HP374" s="24"/>
      <c r="HQ374" s="24"/>
      <c r="HR374" s="24"/>
      <c r="HS374" s="24"/>
      <c r="HT374" s="24"/>
      <c r="HU374" s="24"/>
      <c r="HV374" s="24"/>
      <c r="HW374" s="24"/>
      <c r="HX374" s="24"/>
      <c r="HY374" s="24"/>
      <c r="HZ374" s="24"/>
      <c r="IA374" s="24"/>
      <c r="IB374" s="24"/>
      <c r="IC374" s="24"/>
      <c r="ID374" s="24"/>
      <c r="IE374" s="24"/>
      <c r="IF374" s="24"/>
      <c r="IG374" s="24"/>
      <c r="IH374" s="24"/>
      <c r="II374" s="24"/>
      <c r="IJ374" s="24"/>
      <c r="IK374" s="24"/>
      <c r="IL374" s="24"/>
      <c r="IM374" s="24"/>
      <c r="IN374" s="24"/>
      <c r="IO374" s="24"/>
      <c r="IP374" s="24"/>
      <c r="IQ374" s="24"/>
    </row>
    <row r="375" spans="1:251" s="2" customFormat="1" ht="13.5" customHeight="1">
      <c r="A375" s="10">
        <v>372</v>
      </c>
      <c r="B375" s="10" t="s">
        <v>1222</v>
      </c>
      <c r="C375" s="11" t="s">
        <v>1223</v>
      </c>
      <c r="D375" s="12" t="s">
        <v>1224</v>
      </c>
      <c r="E375" s="12" t="s">
        <v>1225</v>
      </c>
      <c r="F375" s="13">
        <v>10000</v>
      </c>
      <c r="G375" s="13">
        <v>10000</v>
      </c>
      <c r="H375" s="13">
        <v>4.35</v>
      </c>
      <c r="I375" s="20" t="s">
        <v>1226</v>
      </c>
      <c r="J375" s="21" t="s">
        <v>20</v>
      </c>
      <c r="K375" s="22">
        <f t="shared" si="10"/>
        <v>349</v>
      </c>
      <c r="L375" s="23">
        <f t="shared" si="11"/>
        <v>421.7083333333333</v>
      </c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  <c r="FJ375" s="24"/>
      <c r="FK375" s="24"/>
      <c r="FL375" s="24"/>
      <c r="FM375" s="24"/>
      <c r="FN375" s="24"/>
      <c r="FO375" s="24"/>
      <c r="FP375" s="24"/>
      <c r="FQ375" s="24"/>
      <c r="FR375" s="24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  <c r="GJ375" s="24"/>
      <c r="GK375" s="24"/>
      <c r="GL375" s="24"/>
      <c r="GM375" s="24"/>
      <c r="GN375" s="24"/>
      <c r="GO375" s="24"/>
      <c r="GP375" s="24"/>
      <c r="GQ375" s="24"/>
      <c r="GR375" s="24"/>
      <c r="GS375" s="24"/>
      <c r="GT375" s="24"/>
      <c r="GU375" s="24"/>
      <c r="GV375" s="24"/>
      <c r="GW375" s="24"/>
      <c r="GX375" s="24"/>
      <c r="GY375" s="24"/>
      <c r="GZ375" s="24"/>
      <c r="HA375" s="24"/>
      <c r="HB375" s="24"/>
      <c r="HC375" s="24"/>
      <c r="HD375" s="24"/>
      <c r="HE375" s="24"/>
      <c r="HF375" s="24"/>
      <c r="HG375" s="24"/>
      <c r="HH375" s="24"/>
      <c r="HI375" s="24"/>
      <c r="HJ375" s="24"/>
      <c r="HK375" s="24"/>
      <c r="HL375" s="24"/>
      <c r="HM375" s="24"/>
      <c r="HN375" s="24"/>
      <c r="HO375" s="24"/>
      <c r="HP375" s="24"/>
      <c r="HQ375" s="24"/>
      <c r="HR375" s="24"/>
      <c r="HS375" s="24"/>
      <c r="HT375" s="24"/>
      <c r="HU375" s="24"/>
      <c r="HV375" s="24"/>
      <c r="HW375" s="24"/>
      <c r="HX375" s="24"/>
      <c r="HY375" s="24"/>
      <c r="HZ375" s="24"/>
      <c r="IA375" s="24"/>
      <c r="IB375" s="24"/>
      <c r="IC375" s="24"/>
      <c r="ID375" s="24"/>
      <c r="IE375" s="24"/>
      <c r="IF375" s="24"/>
      <c r="IG375" s="24"/>
      <c r="IH375" s="24"/>
      <c r="II375" s="24"/>
      <c r="IJ375" s="24"/>
      <c r="IK375" s="24"/>
      <c r="IL375" s="24"/>
      <c r="IM375" s="24"/>
      <c r="IN375" s="24"/>
      <c r="IO375" s="24"/>
      <c r="IP375" s="24"/>
      <c r="IQ375" s="24"/>
    </row>
    <row r="376" spans="1:251" s="2" customFormat="1" ht="13.5" customHeight="1">
      <c r="A376" s="10">
        <v>373</v>
      </c>
      <c r="B376" s="10" t="s">
        <v>1227</v>
      </c>
      <c r="C376" s="11" t="s">
        <v>1228</v>
      </c>
      <c r="D376" s="12" t="s">
        <v>1025</v>
      </c>
      <c r="E376" s="12" t="s">
        <v>54</v>
      </c>
      <c r="F376" s="13">
        <v>50000</v>
      </c>
      <c r="G376" s="13">
        <v>50000</v>
      </c>
      <c r="H376" s="13">
        <v>4.35</v>
      </c>
      <c r="I376" s="20" t="s">
        <v>1027</v>
      </c>
      <c r="J376" s="21" t="s">
        <v>20</v>
      </c>
      <c r="K376" s="22">
        <f t="shared" si="10"/>
        <v>342</v>
      </c>
      <c r="L376" s="23">
        <f t="shared" si="11"/>
        <v>2066.2499999999995</v>
      </c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</row>
    <row r="377" spans="1:251" s="2" customFormat="1" ht="13.5" customHeight="1">
      <c r="A377" s="10">
        <v>374</v>
      </c>
      <c r="B377" s="10" t="s">
        <v>1229</v>
      </c>
      <c r="C377" s="11" t="s">
        <v>1230</v>
      </c>
      <c r="D377" s="12" t="s">
        <v>1034</v>
      </c>
      <c r="E377" s="12" t="s">
        <v>1035</v>
      </c>
      <c r="F377" s="13">
        <v>50000</v>
      </c>
      <c r="G377" s="13">
        <v>50000</v>
      </c>
      <c r="H377" s="13">
        <v>4.35</v>
      </c>
      <c r="I377" s="20" t="s">
        <v>1036</v>
      </c>
      <c r="J377" s="21" t="s">
        <v>20</v>
      </c>
      <c r="K377" s="22">
        <f t="shared" si="10"/>
        <v>309</v>
      </c>
      <c r="L377" s="23">
        <f t="shared" si="11"/>
        <v>1866.8749999999995</v>
      </c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</row>
    <row r="378" spans="1:251" s="2" customFormat="1" ht="13.5" customHeight="1">
      <c r="A378" s="10">
        <v>375</v>
      </c>
      <c r="B378" s="10" t="s">
        <v>1231</v>
      </c>
      <c r="C378" s="11" t="s">
        <v>1232</v>
      </c>
      <c r="D378" s="12" t="s">
        <v>350</v>
      </c>
      <c r="E378" s="12" t="s">
        <v>351</v>
      </c>
      <c r="F378" s="13">
        <v>50000</v>
      </c>
      <c r="G378" s="13">
        <v>50000</v>
      </c>
      <c r="H378" s="13">
        <v>4.35</v>
      </c>
      <c r="I378" s="20" t="s">
        <v>352</v>
      </c>
      <c r="J378" s="21" t="s">
        <v>20</v>
      </c>
      <c r="K378" s="22">
        <f t="shared" si="10"/>
        <v>302</v>
      </c>
      <c r="L378" s="23">
        <f t="shared" si="11"/>
        <v>1824.583333333333</v>
      </c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</row>
    <row r="379" spans="1:251" s="2" customFormat="1" ht="13.5" customHeight="1">
      <c r="A379" s="10">
        <v>376</v>
      </c>
      <c r="B379" s="10" t="s">
        <v>1233</v>
      </c>
      <c r="C379" s="11" t="s">
        <v>1234</v>
      </c>
      <c r="D379" s="12" t="s">
        <v>1235</v>
      </c>
      <c r="E379" s="12" t="s">
        <v>1236</v>
      </c>
      <c r="F379" s="13">
        <v>50000</v>
      </c>
      <c r="G379" s="13">
        <v>50000</v>
      </c>
      <c r="H379" s="13">
        <v>4.35</v>
      </c>
      <c r="I379" s="20" t="s">
        <v>1237</v>
      </c>
      <c r="J379" s="21" t="s">
        <v>20</v>
      </c>
      <c r="K379" s="22">
        <f t="shared" si="10"/>
        <v>223</v>
      </c>
      <c r="L379" s="23">
        <f t="shared" si="11"/>
        <v>1347.2916666666665</v>
      </c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</row>
    <row r="380" spans="1:251" s="2" customFormat="1" ht="13.5" customHeight="1">
      <c r="A380" s="10">
        <v>377</v>
      </c>
      <c r="B380" s="10" t="s">
        <v>1238</v>
      </c>
      <c r="C380" s="11" t="s">
        <v>1239</v>
      </c>
      <c r="D380" s="12" t="s">
        <v>91</v>
      </c>
      <c r="E380" s="12" t="s">
        <v>1240</v>
      </c>
      <c r="F380" s="13">
        <v>50000</v>
      </c>
      <c r="G380" s="13">
        <v>50000</v>
      </c>
      <c r="H380" s="13">
        <v>4.35</v>
      </c>
      <c r="I380" s="20" t="s">
        <v>93</v>
      </c>
      <c r="J380" s="21" t="s">
        <v>20</v>
      </c>
      <c r="K380" s="22">
        <f t="shared" si="10"/>
        <v>157</v>
      </c>
      <c r="L380" s="23">
        <f t="shared" si="11"/>
        <v>948.5416666666665</v>
      </c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  <c r="HX380" s="24"/>
      <c r="HY380" s="24"/>
      <c r="HZ380" s="24"/>
      <c r="IA380" s="24"/>
      <c r="IB380" s="24"/>
      <c r="IC380" s="24"/>
      <c r="ID380" s="24"/>
      <c r="IE380" s="24"/>
      <c r="IF380" s="24"/>
      <c r="IG380" s="24"/>
      <c r="IH380" s="24"/>
      <c r="II380" s="24"/>
      <c r="IJ380" s="24"/>
      <c r="IK380" s="24"/>
      <c r="IL380" s="24"/>
      <c r="IM380" s="24"/>
      <c r="IN380" s="24"/>
      <c r="IO380" s="24"/>
      <c r="IP380" s="24"/>
      <c r="IQ380" s="24"/>
    </row>
    <row r="381" spans="1:251" s="2" customFormat="1" ht="13.5" customHeight="1">
      <c r="A381" s="10">
        <v>378</v>
      </c>
      <c r="B381" s="10" t="s">
        <v>1241</v>
      </c>
      <c r="C381" s="11" t="s">
        <v>1242</v>
      </c>
      <c r="D381" s="12" t="s">
        <v>1243</v>
      </c>
      <c r="E381" s="12" t="s">
        <v>1244</v>
      </c>
      <c r="F381" s="13">
        <v>50000</v>
      </c>
      <c r="G381" s="13">
        <v>50000</v>
      </c>
      <c r="H381" s="13">
        <v>4.35</v>
      </c>
      <c r="I381" s="20" t="s">
        <v>1245</v>
      </c>
      <c r="J381" s="21" t="s">
        <v>20</v>
      </c>
      <c r="K381" s="22">
        <f t="shared" si="10"/>
        <v>185</v>
      </c>
      <c r="L381" s="23">
        <f t="shared" si="11"/>
        <v>1117.708333333333</v>
      </c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24"/>
      <c r="IJ381" s="24"/>
      <c r="IK381" s="24"/>
      <c r="IL381" s="24"/>
      <c r="IM381" s="24"/>
      <c r="IN381" s="24"/>
      <c r="IO381" s="24"/>
      <c r="IP381" s="24"/>
      <c r="IQ381" s="24"/>
    </row>
    <row r="382" spans="1:251" s="2" customFormat="1" ht="13.5" customHeight="1">
      <c r="A382" s="10">
        <v>379</v>
      </c>
      <c r="B382" s="10" t="s">
        <v>1246</v>
      </c>
      <c r="C382" s="11" t="s">
        <v>1247</v>
      </c>
      <c r="D382" s="12" t="s">
        <v>78</v>
      </c>
      <c r="E382" s="12" t="s">
        <v>79</v>
      </c>
      <c r="F382" s="13">
        <v>50000</v>
      </c>
      <c r="G382" s="13">
        <v>50000</v>
      </c>
      <c r="H382" s="13">
        <v>4.35</v>
      </c>
      <c r="I382" s="20" t="s">
        <v>80</v>
      </c>
      <c r="J382" s="21" t="s">
        <v>20</v>
      </c>
      <c r="K382" s="22">
        <f t="shared" si="10"/>
        <v>173</v>
      </c>
      <c r="L382" s="23">
        <f t="shared" si="11"/>
        <v>1045.208333333333</v>
      </c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  <c r="HX382" s="24"/>
      <c r="HY382" s="24"/>
      <c r="HZ382" s="24"/>
      <c r="IA382" s="24"/>
      <c r="IB382" s="24"/>
      <c r="IC382" s="24"/>
      <c r="ID382" s="24"/>
      <c r="IE382" s="24"/>
      <c r="IF382" s="24"/>
      <c r="IG382" s="24"/>
      <c r="IH382" s="24"/>
      <c r="II382" s="24"/>
      <c r="IJ382" s="24"/>
      <c r="IK382" s="24"/>
      <c r="IL382" s="24"/>
      <c r="IM382" s="24"/>
      <c r="IN382" s="24"/>
      <c r="IO382" s="24"/>
      <c r="IP382" s="24"/>
      <c r="IQ382" s="24"/>
    </row>
    <row r="383" spans="1:251" s="2" customFormat="1" ht="13.5" customHeight="1">
      <c r="A383" s="10">
        <v>380</v>
      </c>
      <c r="B383" s="10" t="s">
        <v>1248</v>
      </c>
      <c r="C383" s="11" t="s">
        <v>1249</v>
      </c>
      <c r="D383" s="12" t="s">
        <v>91</v>
      </c>
      <c r="E383" s="12" t="s">
        <v>1250</v>
      </c>
      <c r="F383" s="13">
        <v>20000</v>
      </c>
      <c r="G383" s="13">
        <v>20000</v>
      </c>
      <c r="H383" s="13">
        <v>4.35</v>
      </c>
      <c r="I383" s="20" t="s">
        <v>93</v>
      </c>
      <c r="J383" s="21" t="s">
        <v>20</v>
      </c>
      <c r="K383" s="22">
        <f t="shared" si="10"/>
        <v>157</v>
      </c>
      <c r="L383" s="23">
        <f t="shared" si="11"/>
        <v>379.4166666666667</v>
      </c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  <c r="HX383" s="24"/>
      <c r="HY383" s="24"/>
      <c r="HZ383" s="24"/>
      <c r="IA383" s="24"/>
      <c r="IB383" s="24"/>
      <c r="IC383" s="24"/>
      <c r="ID383" s="24"/>
      <c r="IE383" s="24"/>
      <c r="IF383" s="24"/>
      <c r="IG383" s="24"/>
      <c r="IH383" s="24"/>
      <c r="II383" s="24"/>
      <c r="IJ383" s="24"/>
      <c r="IK383" s="24"/>
      <c r="IL383" s="24"/>
      <c r="IM383" s="24"/>
      <c r="IN383" s="24"/>
      <c r="IO383" s="24"/>
      <c r="IP383" s="24"/>
      <c r="IQ383" s="24"/>
    </row>
    <row r="384" spans="1:251" s="2" customFormat="1" ht="13.5" customHeight="1">
      <c r="A384" s="10">
        <v>381</v>
      </c>
      <c r="B384" s="10" t="s">
        <v>1251</v>
      </c>
      <c r="C384" s="11" t="s">
        <v>1252</v>
      </c>
      <c r="D384" s="12" t="s">
        <v>17</v>
      </c>
      <c r="E384" s="12" t="s">
        <v>18</v>
      </c>
      <c r="F384" s="13">
        <v>50000</v>
      </c>
      <c r="G384" s="13">
        <v>50000</v>
      </c>
      <c r="H384" s="13">
        <v>4.35</v>
      </c>
      <c r="I384" s="20" t="s">
        <v>19</v>
      </c>
      <c r="J384" s="21" t="s">
        <v>20</v>
      </c>
      <c r="K384" s="22">
        <f t="shared" si="10"/>
        <v>170</v>
      </c>
      <c r="L384" s="23">
        <f t="shared" si="11"/>
        <v>1027.083333333333</v>
      </c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</row>
    <row r="385" spans="1:251" s="2" customFormat="1" ht="13.5" customHeight="1">
      <c r="A385" s="10">
        <v>382</v>
      </c>
      <c r="B385" s="10" t="s">
        <v>1253</v>
      </c>
      <c r="C385" s="11" t="s">
        <v>1254</v>
      </c>
      <c r="D385" s="12" t="s">
        <v>1255</v>
      </c>
      <c r="E385" s="12" t="s">
        <v>1256</v>
      </c>
      <c r="F385" s="13">
        <v>50000</v>
      </c>
      <c r="G385" s="13">
        <v>50000</v>
      </c>
      <c r="H385" s="13">
        <v>4.35</v>
      </c>
      <c r="I385" s="20" t="s">
        <v>1257</v>
      </c>
      <c r="J385" s="21" t="s">
        <v>20</v>
      </c>
      <c r="K385" s="22">
        <f t="shared" si="10"/>
        <v>160</v>
      </c>
      <c r="L385" s="23">
        <f t="shared" si="11"/>
        <v>966.6666666666665</v>
      </c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  <c r="FJ385" s="24"/>
      <c r="FK385" s="24"/>
      <c r="FL385" s="24"/>
      <c r="FM385" s="24"/>
      <c r="FN385" s="24"/>
      <c r="FO385" s="24"/>
      <c r="FP385" s="24"/>
      <c r="FQ385" s="24"/>
      <c r="FR385" s="24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  <c r="GJ385" s="24"/>
      <c r="GK385" s="24"/>
      <c r="GL385" s="24"/>
      <c r="GM385" s="24"/>
      <c r="GN385" s="24"/>
      <c r="GO385" s="24"/>
      <c r="GP385" s="24"/>
      <c r="GQ385" s="24"/>
      <c r="GR385" s="24"/>
      <c r="GS385" s="24"/>
      <c r="GT385" s="24"/>
      <c r="GU385" s="24"/>
      <c r="GV385" s="24"/>
      <c r="GW385" s="24"/>
      <c r="GX385" s="24"/>
      <c r="GY385" s="24"/>
      <c r="GZ385" s="24"/>
      <c r="HA385" s="24"/>
      <c r="HB385" s="24"/>
      <c r="HC385" s="24"/>
      <c r="HD385" s="24"/>
      <c r="HE385" s="24"/>
      <c r="HF385" s="24"/>
      <c r="HG385" s="24"/>
      <c r="HH385" s="24"/>
      <c r="HI385" s="24"/>
      <c r="HJ385" s="24"/>
      <c r="HK385" s="24"/>
      <c r="HL385" s="24"/>
      <c r="HM385" s="24"/>
      <c r="HN385" s="24"/>
      <c r="HO385" s="24"/>
      <c r="HP385" s="24"/>
      <c r="HQ385" s="24"/>
      <c r="HR385" s="24"/>
      <c r="HS385" s="24"/>
      <c r="HT385" s="24"/>
      <c r="HU385" s="24"/>
      <c r="HV385" s="24"/>
      <c r="HW385" s="24"/>
      <c r="HX385" s="24"/>
      <c r="HY385" s="24"/>
      <c r="HZ385" s="24"/>
      <c r="IA385" s="24"/>
      <c r="IB385" s="24"/>
      <c r="IC385" s="24"/>
      <c r="ID385" s="24"/>
      <c r="IE385" s="24"/>
      <c r="IF385" s="24"/>
      <c r="IG385" s="24"/>
      <c r="IH385" s="24"/>
      <c r="II385" s="24"/>
      <c r="IJ385" s="24"/>
      <c r="IK385" s="24"/>
      <c r="IL385" s="24"/>
      <c r="IM385" s="24"/>
      <c r="IN385" s="24"/>
      <c r="IO385" s="24"/>
      <c r="IP385" s="24"/>
      <c r="IQ385" s="24"/>
    </row>
    <row r="386" spans="1:251" s="2" customFormat="1" ht="13.5" customHeight="1">
      <c r="A386" s="10">
        <v>383</v>
      </c>
      <c r="B386" s="10" t="s">
        <v>1258</v>
      </c>
      <c r="C386" s="11" t="s">
        <v>1259</v>
      </c>
      <c r="D386" s="12" t="s">
        <v>1255</v>
      </c>
      <c r="E386" s="12" t="s">
        <v>1256</v>
      </c>
      <c r="F386" s="13">
        <v>50000</v>
      </c>
      <c r="G386" s="13">
        <v>50000</v>
      </c>
      <c r="H386" s="13">
        <v>4.35</v>
      </c>
      <c r="I386" s="20" t="s">
        <v>1257</v>
      </c>
      <c r="J386" s="21" t="s">
        <v>20</v>
      </c>
      <c r="K386" s="22">
        <f t="shared" si="10"/>
        <v>160</v>
      </c>
      <c r="L386" s="23">
        <f t="shared" si="11"/>
        <v>966.6666666666665</v>
      </c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  <c r="FV386" s="24"/>
      <c r="FW386" s="24"/>
      <c r="FX386" s="24"/>
      <c r="FY386" s="24"/>
      <c r="FZ386" s="24"/>
      <c r="GA386" s="24"/>
      <c r="GB386" s="24"/>
      <c r="GC386" s="24"/>
      <c r="GD386" s="24"/>
      <c r="GE386" s="24"/>
      <c r="GF386" s="24"/>
      <c r="GG386" s="24"/>
      <c r="GH386" s="24"/>
      <c r="GI386" s="24"/>
      <c r="GJ386" s="24"/>
      <c r="GK386" s="24"/>
      <c r="GL386" s="24"/>
      <c r="GM386" s="24"/>
      <c r="GN386" s="24"/>
      <c r="GO386" s="24"/>
      <c r="GP386" s="24"/>
      <c r="GQ386" s="24"/>
      <c r="GR386" s="24"/>
      <c r="GS386" s="24"/>
      <c r="GT386" s="24"/>
      <c r="GU386" s="24"/>
      <c r="GV386" s="24"/>
      <c r="GW386" s="24"/>
      <c r="GX386" s="24"/>
      <c r="GY386" s="24"/>
      <c r="GZ386" s="24"/>
      <c r="HA386" s="24"/>
      <c r="HB386" s="24"/>
      <c r="HC386" s="24"/>
      <c r="HD386" s="24"/>
      <c r="HE386" s="24"/>
      <c r="HF386" s="24"/>
      <c r="HG386" s="24"/>
      <c r="HH386" s="24"/>
      <c r="HI386" s="24"/>
      <c r="HJ386" s="24"/>
      <c r="HK386" s="24"/>
      <c r="HL386" s="24"/>
      <c r="HM386" s="24"/>
      <c r="HN386" s="24"/>
      <c r="HO386" s="24"/>
      <c r="HP386" s="24"/>
      <c r="HQ386" s="24"/>
      <c r="HR386" s="24"/>
      <c r="HS386" s="24"/>
      <c r="HT386" s="24"/>
      <c r="HU386" s="24"/>
      <c r="HV386" s="24"/>
      <c r="HW386" s="24"/>
      <c r="HX386" s="24"/>
      <c r="HY386" s="24"/>
      <c r="HZ386" s="24"/>
      <c r="IA386" s="24"/>
      <c r="IB386" s="24"/>
      <c r="IC386" s="24"/>
      <c r="ID386" s="24"/>
      <c r="IE386" s="24"/>
      <c r="IF386" s="24"/>
      <c r="IG386" s="24"/>
      <c r="IH386" s="24"/>
      <c r="II386" s="24"/>
      <c r="IJ386" s="24"/>
      <c r="IK386" s="24"/>
      <c r="IL386" s="24"/>
      <c r="IM386" s="24"/>
      <c r="IN386" s="24"/>
      <c r="IO386" s="24"/>
      <c r="IP386" s="24"/>
      <c r="IQ386" s="24"/>
    </row>
    <row r="387" spans="1:251" s="2" customFormat="1" ht="13.5" customHeight="1">
      <c r="A387" s="10">
        <v>384</v>
      </c>
      <c r="B387" s="10" t="s">
        <v>1260</v>
      </c>
      <c r="C387" s="11" t="s">
        <v>1261</v>
      </c>
      <c r="D387" s="12" t="s">
        <v>1255</v>
      </c>
      <c r="E387" s="12" t="s">
        <v>1256</v>
      </c>
      <c r="F387" s="13">
        <v>50000</v>
      </c>
      <c r="G387" s="13">
        <v>50000</v>
      </c>
      <c r="H387" s="13">
        <v>4.35</v>
      </c>
      <c r="I387" s="20" t="s">
        <v>1257</v>
      </c>
      <c r="J387" s="21" t="s">
        <v>20</v>
      </c>
      <c r="K387" s="22">
        <f t="shared" si="10"/>
        <v>160</v>
      </c>
      <c r="L387" s="23">
        <f t="shared" si="11"/>
        <v>966.6666666666665</v>
      </c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  <c r="HX387" s="24"/>
      <c r="HY387" s="24"/>
      <c r="HZ387" s="24"/>
      <c r="IA387" s="24"/>
      <c r="IB387" s="24"/>
      <c r="IC387" s="24"/>
      <c r="ID387" s="24"/>
      <c r="IE387" s="24"/>
      <c r="IF387" s="24"/>
      <c r="IG387" s="24"/>
      <c r="IH387" s="24"/>
      <c r="II387" s="24"/>
      <c r="IJ387" s="24"/>
      <c r="IK387" s="24"/>
      <c r="IL387" s="24"/>
      <c r="IM387" s="24"/>
      <c r="IN387" s="24"/>
      <c r="IO387" s="24"/>
      <c r="IP387" s="24"/>
      <c r="IQ387" s="24"/>
    </row>
    <row r="388" spans="1:251" s="2" customFormat="1" ht="13.5" customHeight="1">
      <c r="A388" s="10">
        <v>385</v>
      </c>
      <c r="B388" s="10" t="s">
        <v>1262</v>
      </c>
      <c r="C388" s="11" t="s">
        <v>1263</v>
      </c>
      <c r="D388" s="12" t="s">
        <v>1255</v>
      </c>
      <c r="E388" s="12" t="s">
        <v>1256</v>
      </c>
      <c r="F388" s="13">
        <v>50000</v>
      </c>
      <c r="G388" s="13">
        <v>50000</v>
      </c>
      <c r="H388" s="13">
        <v>4.35</v>
      </c>
      <c r="I388" s="20" t="s">
        <v>1257</v>
      </c>
      <c r="J388" s="21" t="s">
        <v>20</v>
      </c>
      <c r="K388" s="22">
        <f aca="true" t="shared" si="12" ref="K388:K451">J388-I388</f>
        <v>160</v>
      </c>
      <c r="L388" s="23">
        <f aca="true" t="shared" si="13" ref="L388:L451">G388*H388*K388/36000</f>
        <v>966.6666666666665</v>
      </c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  <c r="FJ388" s="24"/>
      <c r="FK388" s="24"/>
      <c r="FL388" s="24"/>
      <c r="FM388" s="24"/>
      <c r="FN388" s="24"/>
      <c r="FO388" s="24"/>
      <c r="FP388" s="24"/>
      <c r="FQ388" s="24"/>
      <c r="FR388" s="24"/>
      <c r="FS388" s="24"/>
      <c r="FT388" s="24"/>
      <c r="FU388" s="24"/>
      <c r="FV388" s="24"/>
      <c r="FW388" s="24"/>
      <c r="FX388" s="24"/>
      <c r="FY388" s="24"/>
      <c r="FZ388" s="24"/>
      <c r="GA388" s="24"/>
      <c r="GB388" s="24"/>
      <c r="GC388" s="24"/>
      <c r="GD388" s="24"/>
      <c r="GE388" s="24"/>
      <c r="GF388" s="24"/>
      <c r="GG388" s="24"/>
      <c r="GH388" s="24"/>
      <c r="GI388" s="24"/>
      <c r="GJ388" s="24"/>
      <c r="GK388" s="24"/>
      <c r="GL388" s="24"/>
      <c r="GM388" s="24"/>
      <c r="GN388" s="24"/>
      <c r="GO388" s="24"/>
      <c r="GP388" s="24"/>
      <c r="GQ388" s="24"/>
      <c r="GR388" s="24"/>
      <c r="GS388" s="24"/>
      <c r="GT388" s="24"/>
      <c r="GU388" s="24"/>
      <c r="GV388" s="24"/>
      <c r="GW388" s="24"/>
      <c r="GX388" s="24"/>
      <c r="GY388" s="24"/>
      <c r="GZ388" s="24"/>
      <c r="HA388" s="24"/>
      <c r="HB388" s="24"/>
      <c r="HC388" s="24"/>
      <c r="HD388" s="24"/>
      <c r="HE388" s="24"/>
      <c r="HF388" s="24"/>
      <c r="HG388" s="24"/>
      <c r="HH388" s="24"/>
      <c r="HI388" s="24"/>
      <c r="HJ388" s="24"/>
      <c r="HK388" s="24"/>
      <c r="HL388" s="24"/>
      <c r="HM388" s="24"/>
      <c r="HN388" s="24"/>
      <c r="HO388" s="24"/>
      <c r="HP388" s="24"/>
      <c r="HQ388" s="24"/>
      <c r="HR388" s="24"/>
      <c r="HS388" s="24"/>
      <c r="HT388" s="24"/>
      <c r="HU388" s="24"/>
      <c r="HV388" s="24"/>
      <c r="HW388" s="24"/>
      <c r="HX388" s="24"/>
      <c r="HY388" s="24"/>
      <c r="HZ388" s="24"/>
      <c r="IA388" s="24"/>
      <c r="IB388" s="24"/>
      <c r="IC388" s="24"/>
      <c r="ID388" s="24"/>
      <c r="IE388" s="24"/>
      <c r="IF388" s="24"/>
      <c r="IG388" s="24"/>
      <c r="IH388" s="24"/>
      <c r="II388" s="24"/>
      <c r="IJ388" s="24"/>
      <c r="IK388" s="24"/>
      <c r="IL388" s="24"/>
      <c r="IM388" s="24"/>
      <c r="IN388" s="24"/>
      <c r="IO388" s="24"/>
      <c r="IP388" s="24"/>
      <c r="IQ388" s="24"/>
    </row>
    <row r="389" spans="1:251" s="2" customFormat="1" ht="13.5" customHeight="1">
      <c r="A389" s="10">
        <v>386</v>
      </c>
      <c r="B389" s="10" t="s">
        <v>1264</v>
      </c>
      <c r="C389" s="11" t="s">
        <v>1265</v>
      </c>
      <c r="D389" s="12" t="s">
        <v>1255</v>
      </c>
      <c r="E389" s="12" t="s">
        <v>1256</v>
      </c>
      <c r="F389" s="13">
        <v>50000</v>
      </c>
      <c r="G389" s="13">
        <v>50000</v>
      </c>
      <c r="H389" s="13">
        <v>4.35</v>
      </c>
      <c r="I389" s="20" t="s">
        <v>1257</v>
      </c>
      <c r="J389" s="21" t="s">
        <v>20</v>
      </c>
      <c r="K389" s="22">
        <f t="shared" si="12"/>
        <v>160</v>
      </c>
      <c r="L389" s="23">
        <f t="shared" si="13"/>
        <v>966.6666666666665</v>
      </c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  <c r="HX389" s="24"/>
      <c r="HY389" s="24"/>
      <c r="HZ389" s="24"/>
      <c r="IA389" s="24"/>
      <c r="IB389" s="24"/>
      <c r="IC389" s="24"/>
      <c r="ID389" s="24"/>
      <c r="IE389" s="24"/>
      <c r="IF389" s="24"/>
      <c r="IG389" s="24"/>
      <c r="IH389" s="24"/>
      <c r="II389" s="24"/>
      <c r="IJ389" s="24"/>
      <c r="IK389" s="24"/>
      <c r="IL389" s="24"/>
      <c r="IM389" s="24"/>
      <c r="IN389" s="24"/>
      <c r="IO389" s="24"/>
      <c r="IP389" s="24"/>
      <c r="IQ389" s="24"/>
    </row>
    <row r="390" spans="1:251" s="2" customFormat="1" ht="13.5" customHeight="1">
      <c r="A390" s="10">
        <v>387</v>
      </c>
      <c r="B390" s="10" t="s">
        <v>1266</v>
      </c>
      <c r="C390" s="11" t="s">
        <v>1267</v>
      </c>
      <c r="D390" s="12" t="s">
        <v>1255</v>
      </c>
      <c r="E390" s="12" t="s">
        <v>1256</v>
      </c>
      <c r="F390" s="13">
        <v>30000</v>
      </c>
      <c r="G390" s="13">
        <v>30000</v>
      </c>
      <c r="H390" s="13">
        <v>4.35</v>
      </c>
      <c r="I390" s="20" t="s">
        <v>1257</v>
      </c>
      <c r="J390" s="21" t="s">
        <v>20</v>
      </c>
      <c r="K390" s="22">
        <f t="shared" si="12"/>
        <v>160</v>
      </c>
      <c r="L390" s="23">
        <f t="shared" si="13"/>
        <v>579.9999999999999</v>
      </c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  <c r="GJ390" s="24"/>
      <c r="GK390" s="24"/>
      <c r="GL390" s="24"/>
      <c r="GM390" s="24"/>
      <c r="GN390" s="24"/>
      <c r="GO390" s="24"/>
      <c r="GP390" s="24"/>
      <c r="GQ390" s="24"/>
      <c r="GR390" s="24"/>
      <c r="GS390" s="24"/>
      <c r="GT390" s="24"/>
      <c r="GU390" s="24"/>
      <c r="GV390" s="24"/>
      <c r="GW390" s="24"/>
      <c r="GX390" s="24"/>
      <c r="GY390" s="24"/>
      <c r="GZ390" s="24"/>
      <c r="HA390" s="24"/>
      <c r="HB390" s="24"/>
      <c r="HC390" s="24"/>
      <c r="HD390" s="24"/>
      <c r="HE390" s="24"/>
      <c r="HF390" s="24"/>
      <c r="HG390" s="24"/>
      <c r="HH390" s="24"/>
      <c r="HI390" s="24"/>
      <c r="HJ390" s="24"/>
      <c r="HK390" s="24"/>
      <c r="HL390" s="24"/>
      <c r="HM390" s="24"/>
      <c r="HN390" s="24"/>
      <c r="HO390" s="24"/>
      <c r="HP390" s="24"/>
      <c r="HQ390" s="24"/>
      <c r="HR390" s="24"/>
      <c r="HS390" s="24"/>
      <c r="HT390" s="24"/>
      <c r="HU390" s="24"/>
      <c r="HV390" s="24"/>
      <c r="HW390" s="24"/>
      <c r="HX390" s="24"/>
      <c r="HY390" s="24"/>
      <c r="HZ390" s="24"/>
      <c r="IA390" s="24"/>
      <c r="IB390" s="24"/>
      <c r="IC390" s="24"/>
      <c r="ID390" s="24"/>
      <c r="IE390" s="24"/>
      <c r="IF390" s="24"/>
      <c r="IG390" s="24"/>
      <c r="IH390" s="24"/>
      <c r="II390" s="24"/>
      <c r="IJ390" s="24"/>
      <c r="IK390" s="24"/>
      <c r="IL390" s="24"/>
      <c r="IM390" s="24"/>
      <c r="IN390" s="24"/>
      <c r="IO390" s="24"/>
      <c r="IP390" s="24"/>
      <c r="IQ390" s="24"/>
    </row>
    <row r="391" spans="1:251" s="2" customFormat="1" ht="13.5" customHeight="1">
      <c r="A391" s="10">
        <v>388</v>
      </c>
      <c r="B391" s="10" t="s">
        <v>1268</v>
      </c>
      <c r="C391" s="11" t="s">
        <v>1269</v>
      </c>
      <c r="D391" s="12" t="s">
        <v>91</v>
      </c>
      <c r="E391" s="12" t="s">
        <v>92</v>
      </c>
      <c r="F391" s="13">
        <v>50000</v>
      </c>
      <c r="G391" s="13">
        <v>50000</v>
      </c>
      <c r="H391" s="13">
        <v>4.35</v>
      </c>
      <c r="I391" s="20" t="s">
        <v>93</v>
      </c>
      <c r="J391" s="21" t="s">
        <v>20</v>
      </c>
      <c r="K391" s="22">
        <f t="shared" si="12"/>
        <v>157</v>
      </c>
      <c r="L391" s="23">
        <f t="shared" si="13"/>
        <v>948.5416666666665</v>
      </c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  <c r="FQ391" s="24"/>
      <c r="FR391" s="24"/>
      <c r="FS391" s="24"/>
      <c r="FT391" s="24"/>
      <c r="FU391" s="24"/>
      <c r="FV391" s="24"/>
      <c r="FW391" s="24"/>
      <c r="FX391" s="24"/>
      <c r="FY391" s="24"/>
      <c r="FZ391" s="24"/>
      <c r="GA391" s="24"/>
      <c r="GB391" s="24"/>
      <c r="GC391" s="24"/>
      <c r="GD391" s="24"/>
      <c r="GE391" s="24"/>
      <c r="GF391" s="24"/>
      <c r="GG391" s="24"/>
      <c r="GH391" s="24"/>
      <c r="GI391" s="24"/>
      <c r="GJ391" s="24"/>
      <c r="GK391" s="24"/>
      <c r="GL391" s="24"/>
      <c r="GM391" s="24"/>
      <c r="GN391" s="24"/>
      <c r="GO391" s="24"/>
      <c r="GP391" s="24"/>
      <c r="GQ391" s="24"/>
      <c r="GR391" s="24"/>
      <c r="GS391" s="24"/>
      <c r="GT391" s="24"/>
      <c r="GU391" s="24"/>
      <c r="GV391" s="24"/>
      <c r="GW391" s="24"/>
      <c r="GX391" s="24"/>
      <c r="GY391" s="24"/>
      <c r="GZ391" s="24"/>
      <c r="HA391" s="24"/>
      <c r="HB391" s="24"/>
      <c r="HC391" s="24"/>
      <c r="HD391" s="24"/>
      <c r="HE391" s="24"/>
      <c r="HF391" s="24"/>
      <c r="HG391" s="24"/>
      <c r="HH391" s="24"/>
      <c r="HI391" s="24"/>
      <c r="HJ391" s="24"/>
      <c r="HK391" s="24"/>
      <c r="HL391" s="24"/>
      <c r="HM391" s="24"/>
      <c r="HN391" s="24"/>
      <c r="HO391" s="24"/>
      <c r="HP391" s="24"/>
      <c r="HQ391" s="24"/>
      <c r="HR391" s="24"/>
      <c r="HS391" s="24"/>
      <c r="HT391" s="24"/>
      <c r="HU391" s="24"/>
      <c r="HV391" s="24"/>
      <c r="HW391" s="24"/>
      <c r="HX391" s="24"/>
      <c r="HY391" s="24"/>
      <c r="HZ391" s="24"/>
      <c r="IA391" s="24"/>
      <c r="IB391" s="24"/>
      <c r="IC391" s="24"/>
      <c r="ID391" s="24"/>
      <c r="IE391" s="24"/>
      <c r="IF391" s="24"/>
      <c r="IG391" s="24"/>
      <c r="IH391" s="24"/>
      <c r="II391" s="24"/>
      <c r="IJ391" s="24"/>
      <c r="IK391" s="24"/>
      <c r="IL391" s="24"/>
      <c r="IM391" s="24"/>
      <c r="IN391" s="24"/>
      <c r="IO391" s="24"/>
      <c r="IP391" s="24"/>
      <c r="IQ391" s="24"/>
    </row>
    <row r="392" spans="1:251" s="2" customFormat="1" ht="13.5" customHeight="1">
      <c r="A392" s="10">
        <v>389</v>
      </c>
      <c r="B392" s="10" t="s">
        <v>1270</v>
      </c>
      <c r="C392" s="11" t="s">
        <v>1271</v>
      </c>
      <c r="D392" s="12" t="s">
        <v>91</v>
      </c>
      <c r="E392" s="12" t="s">
        <v>1272</v>
      </c>
      <c r="F392" s="13">
        <v>50000</v>
      </c>
      <c r="G392" s="13">
        <v>50000</v>
      </c>
      <c r="H392" s="13">
        <v>4.35</v>
      </c>
      <c r="I392" s="20" t="s">
        <v>93</v>
      </c>
      <c r="J392" s="21" t="s">
        <v>20</v>
      </c>
      <c r="K392" s="22">
        <f t="shared" si="12"/>
        <v>157</v>
      </c>
      <c r="L392" s="23">
        <f t="shared" si="13"/>
        <v>948.5416666666665</v>
      </c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  <c r="GJ392" s="24"/>
      <c r="GK392" s="24"/>
      <c r="GL392" s="24"/>
      <c r="GM392" s="24"/>
      <c r="GN392" s="24"/>
      <c r="GO392" s="24"/>
      <c r="GP392" s="24"/>
      <c r="GQ392" s="24"/>
      <c r="GR392" s="24"/>
      <c r="GS392" s="24"/>
      <c r="GT392" s="24"/>
      <c r="GU392" s="24"/>
      <c r="GV392" s="24"/>
      <c r="GW392" s="24"/>
      <c r="GX392" s="24"/>
      <c r="GY392" s="24"/>
      <c r="GZ392" s="24"/>
      <c r="HA392" s="24"/>
      <c r="HB392" s="24"/>
      <c r="HC392" s="24"/>
      <c r="HD392" s="24"/>
      <c r="HE392" s="24"/>
      <c r="HF392" s="24"/>
      <c r="HG392" s="24"/>
      <c r="HH392" s="24"/>
      <c r="HI392" s="24"/>
      <c r="HJ392" s="24"/>
      <c r="HK392" s="24"/>
      <c r="HL392" s="24"/>
      <c r="HM392" s="24"/>
      <c r="HN392" s="24"/>
      <c r="HO392" s="24"/>
      <c r="HP392" s="24"/>
      <c r="HQ392" s="24"/>
      <c r="HR392" s="24"/>
      <c r="HS392" s="24"/>
      <c r="HT392" s="24"/>
      <c r="HU392" s="24"/>
      <c r="HV392" s="24"/>
      <c r="HW392" s="24"/>
      <c r="HX392" s="24"/>
      <c r="HY392" s="24"/>
      <c r="HZ392" s="24"/>
      <c r="IA392" s="24"/>
      <c r="IB392" s="24"/>
      <c r="IC392" s="24"/>
      <c r="ID392" s="24"/>
      <c r="IE392" s="24"/>
      <c r="IF392" s="24"/>
      <c r="IG392" s="24"/>
      <c r="IH392" s="24"/>
      <c r="II392" s="24"/>
      <c r="IJ392" s="24"/>
      <c r="IK392" s="24"/>
      <c r="IL392" s="24"/>
      <c r="IM392" s="24"/>
      <c r="IN392" s="24"/>
      <c r="IO392" s="24"/>
      <c r="IP392" s="24"/>
      <c r="IQ392" s="24"/>
    </row>
    <row r="393" spans="1:251" s="2" customFormat="1" ht="13.5" customHeight="1">
      <c r="A393" s="10">
        <v>390</v>
      </c>
      <c r="B393" s="10" t="s">
        <v>1273</v>
      </c>
      <c r="C393" s="11" t="s">
        <v>1274</v>
      </c>
      <c r="D393" s="12" t="s">
        <v>91</v>
      </c>
      <c r="E393" s="12" t="s">
        <v>931</v>
      </c>
      <c r="F393" s="13">
        <v>50000</v>
      </c>
      <c r="G393" s="13">
        <v>50000</v>
      </c>
      <c r="H393" s="13">
        <v>4.35</v>
      </c>
      <c r="I393" s="20" t="s">
        <v>93</v>
      </c>
      <c r="J393" s="21" t="s">
        <v>20</v>
      </c>
      <c r="K393" s="22">
        <f t="shared" si="12"/>
        <v>157</v>
      </c>
      <c r="L393" s="23">
        <f t="shared" si="13"/>
        <v>948.5416666666665</v>
      </c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  <c r="FJ393" s="24"/>
      <c r="FK393" s="24"/>
      <c r="FL393" s="24"/>
      <c r="FM393" s="24"/>
      <c r="FN393" s="24"/>
      <c r="FO393" s="24"/>
      <c r="FP393" s="24"/>
      <c r="FQ393" s="24"/>
      <c r="FR393" s="24"/>
      <c r="FS393" s="24"/>
      <c r="FT393" s="24"/>
      <c r="FU393" s="24"/>
      <c r="FV393" s="24"/>
      <c r="FW393" s="24"/>
      <c r="FX393" s="24"/>
      <c r="FY393" s="24"/>
      <c r="FZ393" s="24"/>
      <c r="GA393" s="24"/>
      <c r="GB393" s="24"/>
      <c r="GC393" s="24"/>
      <c r="GD393" s="24"/>
      <c r="GE393" s="24"/>
      <c r="GF393" s="24"/>
      <c r="GG393" s="24"/>
      <c r="GH393" s="24"/>
      <c r="GI393" s="24"/>
      <c r="GJ393" s="24"/>
      <c r="GK393" s="24"/>
      <c r="GL393" s="24"/>
      <c r="GM393" s="24"/>
      <c r="GN393" s="24"/>
      <c r="GO393" s="24"/>
      <c r="GP393" s="24"/>
      <c r="GQ393" s="24"/>
      <c r="GR393" s="24"/>
      <c r="GS393" s="24"/>
      <c r="GT393" s="24"/>
      <c r="GU393" s="24"/>
      <c r="GV393" s="24"/>
      <c r="GW393" s="24"/>
      <c r="GX393" s="24"/>
      <c r="GY393" s="24"/>
      <c r="GZ393" s="24"/>
      <c r="HA393" s="24"/>
      <c r="HB393" s="24"/>
      <c r="HC393" s="24"/>
      <c r="HD393" s="24"/>
      <c r="HE393" s="24"/>
      <c r="HF393" s="24"/>
      <c r="HG393" s="24"/>
      <c r="HH393" s="24"/>
      <c r="HI393" s="24"/>
      <c r="HJ393" s="24"/>
      <c r="HK393" s="24"/>
      <c r="HL393" s="24"/>
      <c r="HM393" s="24"/>
      <c r="HN393" s="24"/>
      <c r="HO393" s="24"/>
      <c r="HP393" s="24"/>
      <c r="HQ393" s="24"/>
      <c r="HR393" s="24"/>
      <c r="HS393" s="24"/>
      <c r="HT393" s="24"/>
      <c r="HU393" s="24"/>
      <c r="HV393" s="24"/>
      <c r="HW393" s="24"/>
      <c r="HX393" s="24"/>
      <c r="HY393" s="24"/>
      <c r="HZ393" s="24"/>
      <c r="IA393" s="24"/>
      <c r="IB393" s="24"/>
      <c r="IC393" s="24"/>
      <c r="ID393" s="24"/>
      <c r="IE393" s="24"/>
      <c r="IF393" s="24"/>
      <c r="IG393" s="24"/>
      <c r="IH393" s="24"/>
      <c r="II393" s="24"/>
      <c r="IJ393" s="24"/>
      <c r="IK393" s="24"/>
      <c r="IL393" s="24"/>
      <c r="IM393" s="24"/>
      <c r="IN393" s="24"/>
      <c r="IO393" s="24"/>
      <c r="IP393" s="24"/>
      <c r="IQ393" s="24"/>
    </row>
    <row r="394" spans="1:251" s="2" customFormat="1" ht="13.5" customHeight="1">
      <c r="A394" s="10">
        <v>391</v>
      </c>
      <c r="B394" s="10" t="s">
        <v>1275</v>
      </c>
      <c r="C394" s="11" t="s">
        <v>1276</v>
      </c>
      <c r="D394" s="12" t="s">
        <v>91</v>
      </c>
      <c r="E394" s="12" t="s">
        <v>1250</v>
      </c>
      <c r="F394" s="13">
        <v>30000</v>
      </c>
      <c r="G394" s="13">
        <v>30000</v>
      </c>
      <c r="H394" s="13">
        <v>4.35</v>
      </c>
      <c r="I394" s="20" t="s">
        <v>93</v>
      </c>
      <c r="J394" s="21" t="s">
        <v>20</v>
      </c>
      <c r="K394" s="22">
        <f t="shared" si="12"/>
        <v>157</v>
      </c>
      <c r="L394" s="23">
        <f t="shared" si="13"/>
        <v>569.1249999999999</v>
      </c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  <c r="FJ394" s="24"/>
      <c r="FK394" s="24"/>
      <c r="FL394" s="24"/>
      <c r="FM394" s="24"/>
      <c r="FN394" s="24"/>
      <c r="FO394" s="24"/>
      <c r="FP394" s="24"/>
      <c r="FQ394" s="24"/>
      <c r="FR394" s="24"/>
      <c r="FS394" s="24"/>
      <c r="FT394" s="24"/>
      <c r="FU394" s="24"/>
      <c r="FV394" s="24"/>
      <c r="FW394" s="24"/>
      <c r="FX394" s="24"/>
      <c r="FY394" s="24"/>
      <c r="FZ394" s="24"/>
      <c r="GA394" s="24"/>
      <c r="GB394" s="24"/>
      <c r="GC394" s="24"/>
      <c r="GD394" s="24"/>
      <c r="GE394" s="24"/>
      <c r="GF394" s="24"/>
      <c r="GG394" s="24"/>
      <c r="GH394" s="24"/>
      <c r="GI394" s="24"/>
      <c r="GJ394" s="24"/>
      <c r="GK394" s="24"/>
      <c r="GL394" s="24"/>
      <c r="GM394" s="24"/>
      <c r="GN394" s="24"/>
      <c r="GO394" s="24"/>
      <c r="GP394" s="24"/>
      <c r="GQ394" s="24"/>
      <c r="GR394" s="24"/>
      <c r="GS394" s="24"/>
      <c r="GT394" s="24"/>
      <c r="GU394" s="24"/>
      <c r="GV394" s="24"/>
      <c r="GW394" s="24"/>
      <c r="GX394" s="24"/>
      <c r="GY394" s="24"/>
      <c r="GZ394" s="24"/>
      <c r="HA394" s="24"/>
      <c r="HB394" s="24"/>
      <c r="HC394" s="24"/>
      <c r="HD394" s="24"/>
      <c r="HE394" s="24"/>
      <c r="HF394" s="24"/>
      <c r="HG394" s="24"/>
      <c r="HH394" s="24"/>
      <c r="HI394" s="24"/>
      <c r="HJ394" s="24"/>
      <c r="HK394" s="24"/>
      <c r="HL394" s="24"/>
      <c r="HM394" s="24"/>
      <c r="HN394" s="24"/>
      <c r="HO394" s="24"/>
      <c r="HP394" s="24"/>
      <c r="HQ394" s="24"/>
      <c r="HR394" s="24"/>
      <c r="HS394" s="24"/>
      <c r="HT394" s="24"/>
      <c r="HU394" s="24"/>
      <c r="HV394" s="24"/>
      <c r="HW394" s="24"/>
      <c r="HX394" s="24"/>
      <c r="HY394" s="24"/>
      <c r="HZ394" s="24"/>
      <c r="IA394" s="24"/>
      <c r="IB394" s="24"/>
      <c r="IC394" s="24"/>
      <c r="ID394" s="24"/>
      <c r="IE394" s="24"/>
      <c r="IF394" s="24"/>
      <c r="IG394" s="24"/>
      <c r="IH394" s="24"/>
      <c r="II394" s="24"/>
      <c r="IJ394" s="24"/>
      <c r="IK394" s="24"/>
      <c r="IL394" s="24"/>
      <c r="IM394" s="24"/>
      <c r="IN394" s="24"/>
      <c r="IO394" s="24"/>
      <c r="IP394" s="24"/>
      <c r="IQ394" s="24"/>
    </row>
    <row r="395" spans="1:251" s="2" customFormat="1" ht="13.5" customHeight="1">
      <c r="A395" s="10">
        <v>392</v>
      </c>
      <c r="B395" s="10" t="s">
        <v>1277</v>
      </c>
      <c r="C395" s="11" t="s">
        <v>1278</v>
      </c>
      <c r="D395" s="12" t="s">
        <v>1279</v>
      </c>
      <c r="E395" s="12" t="s">
        <v>749</v>
      </c>
      <c r="F395" s="13">
        <v>50000</v>
      </c>
      <c r="G395" s="13">
        <v>50000</v>
      </c>
      <c r="H395" s="13">
        <v>4.35</v>
      </c>
      <c r="I395" s="20" t="s">
        <v>1280</v>
      </c>
      <c r="J395" s="21" t="s">
        <v>20</v>
      </c>
      <c r="K395" s="22">
        <f t="shared" si="12"/>
        <v>143</v>
      </c>
      <c r="L395" s="23">
        <f t="shared" si="13"/>
        <v>863.9583333333333</v>
      </c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  <c r="FJ395" s="24"/>
      <c r="FK395" s="24"/>
      <c r="FL395" s="24"/>
      <c r="FM395" s="24"/>
      <c r="FN395" s="24"/>
      <c r="FO395" s="24"/>
      <c r="FP395" s="24"/>
      <c r="FQ395" s="24"/>
      <c r="FR395" s="24"/>
      <c r="FS395" s="24"/>
      <c r="FT395" s="24"/>
      <c r="FU395" s="24"/>
      <c r="FV395" s="24"/>
      <c r="FW395" s="24"/>
      <c r="FX395" s="24"/>
      <c r="FY395" s="24"/>
      <c r="FZ395" s="24"/>
      <c r="GA395" s="24"/>
      <c r="GB395" s="24"/>
      <c r="GC395" s="24"/>
      <c r="GD395" s="24"/>
      <c r="GE395" s="24"/>
      <c r="GF395" s="24"/>
      <c r="GG395" s="24"/>
      <c r="GH395" s="24"/>
      <c r="GI395" s="24"/>
      <c r="GJ395" s="24"/>
      <c r="GK395" s="24"/>
      <c r="GL395" s="24"/>
      <c r="GM395" s="24"/>
      <c r="GN395" s="24"/>
      <c r="GO395" s="24"/>
      <c r="GP395" s="24"/>
      <c r="GQ395" s="24"/>
      <c r="GR395" s="24"/>
      <c r="GS395" s="24"/>
      <c r="GT395" s="24"/>
      <c r="GU395" s="24"/>
      <c r="GV395" s="24"/>
      <c r="GW395" s="24"/>
      <c r="GX395" s="24"/>
      <c r="GY395" s="24"/>
      <c r="GZ395" s="24"/>
      <c r="HA395" s="24"/>
      <c r="HB395" s="24"/>
      <c r="HC395" s="24"/>
      <c r="HD395" s="24"/>
      <c r="HE395" s="24"/>
      <c r="HF395" s="24"/>
      <c r="HG395" s="24"/>
      <c r="HH395" s="24"/>
      <c r="HI395" s="24"/>
      <c r="HJ395" s="24"/>
      <c r="HK395" s="24"/>
      <c r="HL395" s="24"/>
      <c r="HM395" s="24"/>
      <c r="HN395" s="24"/>
      <c r="HO395" s="24"/>
      <c r="HP395" s="24"/>
      <c r="HQ395" s="24"/>
      <c r="HR395" s="24"/>
      <c r="HS395" s="24"/>
      <c r="HT395" s="24"/>
      <c r="HU395" s="24"/>
      <c r="HV395" s="24"/>
      <c r="HW395" s="24"/>
      <c r="HX395" s="24"/>
      <c r="HY395" s="24"/>
      <c r="HZ395" s="24"/>
      <c r="IA395" s="24"/>
      <c r="IB395" s="24"/>
      <c r="IC395" s="24"/>
      <c r="ID395" s="24"/>
      <c r="IE395" s="24"/>
      <c r="IF395" s="24"/>
      <c r="IG395" s="24"/>
      <c r="IH395" s="24"/>
      <c r="II395" s="24"/>
      <c r="IJ395" s="24"/>
      <c r="IK395" s="24"/>
      <c r="IL395" s="24"/>
      <c r="IM395" s="24"/>
      <c r="IN395" s="24"/>
      <c r="IO395" s="24"/>
      <c r="IP395" s="24"/>
      <c r="IQ395" s="24"/>
    </row>
    <row r="396" spans="1:251" s="2" customFormat="1" ht="13.5" customHeight="1">
      <c r="A396" s="10">
        <v>393</v>
      </c>
      <c r="B396" s="10" t="s">
        <v>1281</v>
      </c>
      <c r="C396" s="11" t="s">
        <v>1282</v>
      </c>
      <c r="D396" s="12" t="s">
        <v>380</v>
      </c>
      <c r="E396" s="12" t="s">
        <v>381</v>
      </c>
      <c r="F396" s="13">
        <v>50000</v>
      </c>
      <c r="G396" s="13">
        <v>50000</v>
      </c>
      <c r="H396" s="13">
        <v>4.35</v>
      </c>
      <c r="I396" s="20" t="s">
        <v>382</v>
      </c>
      <c r="J396" s="21" t="s">
        <v>20</v>
      </c>
      <c r="K396" s="22">
        <f t="shared" si="12"/>
        <v>94</v>
      </c>
      <c r="L396" s="23">
        <f t="shared" si="13"/>
        <v>567.9166666666665</v>
      </c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  <c r="FJ396" s="24"/>
      <c r="FK396" s="24"/>
      <c r="FL396" s="24"/>
      <c r="FM396" s="24"/>
      <c r="FN396" s="24"/>
      <c r="FO396" s="24"/>
      <c r="FP396" s="24"/>
      <c r="FQ396" s="24"/>
      <c r="FR396" s="24"/>
      <c r="FS396" s="24"/>
      <c r="FT396" s="24"/>
      <c r="FU396" s="24"/>
      <c r="FV396" s="24"/>
      <c r="FW396" s="24"/>
      <c r="FX396" s="24"/>
      <c r="FY396" s="24"/>
      <c r="FZ396" s="24"/>
      <c r="GA396" s="24"/>
      <c r="GB396" s="24"/>
      <c r="GC396" s="24"/>
      <c r="GD396" s="24"/>
      <c r="GE396" s="24"/>
      <c r="GF396" s="24"/>
      <c r="GG396" s="24"/>
      <c r="GH396" s="24"/>
      <c r="GI396" s="24"/>
      <c r="GJ396" s="24"/>
      <c r="GK396" s="24"/>
      <c r="GL396" s="24"/>
      <c r="GM396" s="24"/>
      <c r="GN396" s="24"/>
      <c r="GO396" s="24"/>
      <c r="GP396" s="24"/>
      <c r="GQ396" s="24"/>
      <c r="GR396" s="24"/>
      <c r="GS396" s="24"/>
      <c r="GT396" s="24"/>
      <c r="GU396" s="24"/>
      <c r="GV396" s="24"/>
      <c r="GW396" s="24"/>
      <c r="GX396" s="24"/>
      <c r="GY396" s="24"/>
      <c r="GZ396" s="24"/>
      <c r="HA396" s="24"/>
      <c r="HB396" s="24"/>
      <c r="HC396" s="24"/>
      <c r="HD396" s="24"/>
      <c r="HE396" s="24"/>
      <c r="HF396" s="24"/>
      <c r="HG396" s="24"/>
      <c r="HH396" s="24"/>
      <c r="HI396" s="24"/>
      <c r="HJ396" s="24"/>
      <c r="HK396" s="24"/>
      <c r="HL396" s="24"/>
      <c r="HM396" s="24"/>
      <c r="HN396" s="24"/>
      <c r="HO396" s="24"/>
      <c r="HP396" s="24"/>
      <c r="HQ396" s="24"/>
      <c r="HR396" s="24"/>
      <c r="HS396" s="24"/>
      <c r="HT396" s="24"/>
      <c r="HU396" s="24"/>
      <c r="HV396" s="24"/>
      <c r="HW396" s="24"/>
      <c r="HX396" s="24"/>
      <c r="HY396" s="24"/>
      <c r="HZ396" s="24"/>
      <c r="IA396" s="24"/>
      <c r="IB396" s="24"/>
      <c r="IC396" s="24"/>
      <c r="ID396" s="24"/>
      <c r="IE396" s="24"/>
      <c r="IF396" s="24"/>
      <c r="IG396" s="24"/>
      <c r="IH396" s="24"/>
      <c r="II396" s="24"/>
      <c r="IJ396" s="24"/>
      <c r="IK396" s="24"/>
      <c r="IL396" s="24"/>
      <c r="IM396" s="24"/>
      <c r="IN396" s="24"/>
      <c r="IO396" s="24"/>
      <c r="IP396" s="24"/>
      <c r="IQ396" s="24"/>
    </row>
    <row r="397" spans="1:251" s="2" customFormat="1" ht="13.5" customHeight="1">
      <c r="A397" s="10">
        <v>394</v>
      </c>
      <c r="B397" s="10" t="s">
        <v>1283</v>
      </c>
      <c r="C397" s="11" t="s">
        <v>1284</v>
      </c>
      <c r="D397" s="12" t="s">
        <v>385</v>
      </c>
      <c r="E397" s="12" t="s">
        <v>386</v>
      </c>
      <c r="F397" s="13">
        <v>50000</v>
      </c>
      <c r="G397" s="13">
        <v>50000</v>
      </c>
      <c r="H397" s="13">
        <v>4.35</v>
      </c>
      <c r="I397" s="20" t="s">
        <v>387</v>
      </c>
      <c r="J397" s="21" t="s">
        <v>20</v>
      </c>
      <c r="K397" s="22">
        <f t="shared" si="12"/>
        <v>93</v>
      </c>
      <c r="L397" s="23">
        <f t="shared" si="13"/>
        <v>561.8749999999999</v>
      </c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  <c r="FJ397" s="24"/>
      <c r="FK397" s="24"/>
      <c r="FL397" s="24"/>
      <c r="FM397" s="24"/>
      <c r="FN397" s="24"/>
      <c r="FO397" s="24"/>
      <c r="FP397" s="24"/>
      <c r="FQ397" s="24"/>
      <c r="FR397" s="24"/>
      <c r="FS397" s="24"/>
      <c r="FT397" s="24"/>
      <c r="FU397" s="24"/>
      <c r="FV397" s="24"/>
      <c r="FW397" s="24"/>
      <c r="FX397" s="24"/>
      <c r="FY397" s="24"/>
      <c r="FZ397" s="24"/>
      <c r="GA397" s="24"/>
      <c r="GB397" s="24"/>
      <c r="GC397" s="24"/>
      <c r="GD397" s="24"/>
      <c r="GE397" s="24"/>
      <c r="GF397" s="24"/>
      <c r="GG397" s="24"/>
      <c r="GH397" s="24"/>
      <c r="GI397" s="24"/>
      <c r="GJ397" s="24"/>
      <c r="GK397" s="24"/>
      <c r="GL397" s="24"/>
      <c r="GM397" s="24"/>
      <c r="GN397" s="24"/>
      <c r="GO397" s="24"/>
      <c r="GP397" s="24"/>
      <c r="GQ397" s="24"/>
      <c r="GR397" s="24"/>
      <c r="GS397" s="24"/>
      <c r="GT397" s="24"/>
      <c r="GU397" s="24"/>
      <c r="GV397" s="24"/>
      <c r="GW397" s="24"/>
      <c r="GX397" s="24"/>
      <c r="GY397" s="24"/>
      <c r="GZ397" s="24"/>
      <c r="HA397" s="24"/>
      <c r="HB397" s="24"/>
      <c r="HC397" s="24"/>
      <c r="HD397" s="24"/>
      <c r="HE397" s="24"/>
      <c r="HF397" s="24"/>
      <c r="HG397" s="24"/>
      <c r="HH397" s="24"/>
      <c r="HI397" s="24"/>
      <c r="HJ397" s="24"/>
      <c r="HK397" s="24"/>
      <c r="HL397" s="24"/>
      <c r="HM397" s="24"/>
      <c r="HN397" s="24"/>
      <c r="HO397" s="24"/>
      <c r="HP397" s="24"/>
      <c r="HQ397" s="24"/>
      <c r="HR397" s="24"/>
      <c r="HS397" s="24"/>
      <c r="HT397" s="24"/>
      <c r="HU397" s="24"/>
      <c r="HV397" s="24"/>
      <c r="HW397" s="24"/>
      <c r="HX397" s="24"/>
      <c r="HY397" s="24"/>
      <c r="HZ397" s="24"/>
      <c r="IA397" s="24"/>
      <c r="IB397" s="24"/>
      <c r="IC397" s="24"/>
      <c r="ID397" s="24"/>
      <c r="IE397" s="24"/>
      <c r="IF397" s="24"/>
      <c r="IG397" s="24"/>
      <c r="IH397" s="24"/>
      <c r="II397" s="24"/>
      <c r="IJ397" s="24"/>
      <c r="IK397" s="24"/>
      <c r="IL397" s="24"/>
      <c r="IM397" s="24"/>
      <c r="IN397" s="24"/>
      <c r="IO397" s="24"/>
      <c r="IP397" s="24"/>
      <c r="IQ397" s="24"/>
    </row>
    <row r="398" spans="1:251" s="2" customFormat="1" ht="13.5" customHeight="1">
      <c r="A398" s="10">
        <v>395</v>
      </c>
      <c r="B398" s="10" t="s">
        <v>1285</v>
      </c>
      <c r="C398" s="11" t="s">
        <v>1286</v>
      </c>
      <c r="D398" s="12" t="s">
        <v>599</v>
      </c>
      <c r="E398" s="12" t="s">
        <v>547</v>
      </c>
      <c r="F398" s="13">
        <v>50000</v>
      </c>
      <c r="G398" s="13">
        <v>50000</v>
      </c>
      <c r="H398" s="13">
        <v>4.35</v>
      </c>
      <c r="I398" s="20" t="s">
        <v>600</v>
      </c>
      <c r="J398" s="21" t="s">
        <v>20</v>
      </c>
      <c r="K398" s="22">
        <f t="shared" si="12"/>
        <v>90</v>
      </c>
      <c r="L398" s="23">
        <f t="shared" si="13"/>
        <v>543.7499999999999</v>
      </c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  <c r="FJ398" s="24"/>
      <c r="FK398" s="24"/>
      <c r="FL398" s="24"/>
      <c r="FM398" s="24"/>
      <c r="FN398" s="24"/>
      <c r="FO398" s="24"/>
      <c r="FP398" s="24"/>
      <c r="FQ398" s="24"/>
      <c r="FR398" s="24"/>
      <c r="FS398" s="24"/>
      <c r="FT398" s="24"/>
      <c r="FU398" s="24"/>
      <c r="FV398" s="24"/>
      <c r="FW398" s="24"/>
      <c r="FX398" s="24"/>
      <c r="FY398" s="24"/>
      <c r="FZ398" s="24"/>
      <c r="GA398" s="24"/>
      <c r="GB398" s="24"/>
      <c r="GC398" s="24"/>
      <c r="GD398" s="24"/>
      <c r="GE398" s="24"/>
      <c r="GF398" s="24"/>
      <c r="GG398" s="24"/>
      <c r="GH398" s="24"/>
      <c r="GI398" s="24"/>
      <c r="GJ398" s="24"/>
      <c r="GK398" s="24"/>
      <c r="GL398" s="24"/>
      <c r="GM398" s="24"/>
      <c r="GN398" s="24"/>
      <c r="GO398" s="24"/>
      <c r="GP398" s="24"/>
      <c r="GQ398" s="24"/>
      <c r="GR398" s="24"/>
      <c r="GS398" s="24"/>
      <c r="GT398" s="24"/>
      <c r="GU398" s="24"/>
      <c r="GV398" s="24"/>
      <c r="GW398" s="24"/>
      <c r="GX398" s="24"/>
      <c r="GY398" s="24"/>
      <c r="GZ398" s="24"/>
      <c r="HA398" s="24"/>
      <c r="HB398" s="24"/>
      <c r="HC398" s="24"/>
      <c r="HD398" s="24"/>
      <c r="HE398" s="24"/>
      <c r="HF398" s="24"/>
      <c r="HG398" s="24"/>
      <c r="HH398" s="24"/>
      <c r="HI398" s="24"/>
      <c r="HJ398" s="24"/>
      <c r="HK398" s="24"/>
      <c r="HL398" s="24"/>
      <c r="HM398" s="24"/>
      <c r="HN398" s="24"/>
      <c r="HO398" s="24"/>
      <c r="HP398" s="24"/>
      <c r="HQ398" s="24"/>
      <c r="HR398" s="24"/>
      <c r="HS398" s="24"/>
      <c r="HT398" s="24"/>
      <c r="HU398" s="24"/>
      <c r="HV398" s="24"/>
      <c r="HW398" s="24"/>
      <c r="HX398" s="24"/>
      <c r="HY398" s="24"/>
      <c r="HZ398" s="24"/>
      <c r="IA398" s="24"/>
      <c r="IB398" s="24"/>
      <c r="IC398" s="24"/>
      <c r="ID398" s="24"/>
      <c r="IE398" s="24"/>
      <c r="IF398" s="24"/>
      <c r="IG398" s="24"/>
      <c r="IH398" s="24"/>
      <c r="II398" s="24"/>
      <c r="IJ398" s="24"/>
      <c r="IK398" s="24"/>
      <c r="IL398" s="24"/>
      <c r="IM398" s="24"/>
      <c r="IN398" s="24"/>
      <c r="IO398" s="24"/>
      <c r="IP398" s="24"/>
      <c r="IQ398" s="24"/>
    </row>
    <row r="399" spans="1:251" s="2" customFormat="1" ht="13.5" customHeight="1">
      <c r="A399" s="10">
        <v>396</v>
      </c>
      <c r="B399" s="10" t="s">
        <v>1287</v>
      </c>
      <c r="C399" s="11" t="s">
        <v>1288</v>
      </c>
      <c r="D399" s="12" t="s">
        <v>252</v>
      </c>
      <c r="E399" s="12" t="s">
        <v>253</v>
      </c>
      <c r="F399" s="13">
        <v>50000</v>
      </c>
      <c r="G399" s="13">
        <v>50000</v>
      </c>
      <c r="H399" s="13">
        <v>4.35</v>
      </c>
      <c r="I399" s="20" t="s">
        <v>254</v>
      </c>
      <c r="J399" s="21" t="s">
        <v>20</v>
      </c>
      <c r="K399" s="22">
        <f t="shared" si="12"/>
        <v>71</v>
      </c>
      <c r="L399" s="23">
        <f t="shared" si="13"/>
        <v>428.95833333333326</v>
      </c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  <c r="FJ399" s="24"/>
      <c r="FK399" s="24"/>
      <c r="FL399" s="24"/>
      <c r="FM399" s="24"/>
      <c r="FN399" s="24"/>
      <c r="FO399" s="24"/>
      <c r="FP399" s="24"/>
      <c r="FQ399" s="24"/>
      <c r="FR399" s="24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  <c r="GJ399" s="24"/>
      <c r="GK399" s="24"/>
      <c r="GL399" s="24"/>
      <c r="GM399" s="24"/>
      <c r="GN399" s="24"/>
      <c r="GO399" s="24"/>
      <c r="GP399" s="24"/>
      <c r="GQ399" s="24"/>
      <c r="GR399" s="24"/>
      <c r="GS399" s="24"/>
      <c r="GT399" s="24"/>
      <c r="GU399" s="24"/>
      <c r="GV399" s="24"/>
      <c r="GW399" s="24"/>
      <c r="GX399" s="24"/>
      <c r="GY399" s="24"/>
      <c r="GZ399" s="24"/>
      <c r="HA399" s="24"/>
      <c r="HB399" s="24"/>
      <c r="HC399" s="24"/>
      <c r="HD399" s="24"/>
      <c r="HE399" s="24"/>
      <c r="HF399" s="24"/>
      <c r="HG399" s="24"/>
      <c r="HH399" s="24"/>
      <c r="HI399" s="24"/>
      <c r="HJ399" s="24"/>
      <c r="HK399" s="24"/>
      <c r="HL399" s="24"/>
      <c r="HM399" s="24"/>
      <c r="HN399" s="24"/>
      <c r="HO399" s="24"/>
      <c r="HP399" s="24"/>
      <c r="HQ399" s="24"/>
      <c r="HR399" s="24"/>
      <c r="HS399" s="24"/>
      <c r="HT399" s="24"/>
      <c r="HU399" s="24"/>
      <c r="HV399" s="24"/>
      <c r="HW399" s="24"/>
      <c r="HX399" s="24"/>
      <c r="HY399" s="24"/>
      <c r="HZ399" s="24"/>
      <c r="IA399" s="24"/>
      <c r="IB399" s="24"/>
      <c r="IC399" s="24"/>
      <c r="ID399" s="24"/>
      <c r="IE399" s="24"/>
      <c r="IF399" s="24"/>
      <c r="IG399" s="24"/>
      <c r="IH399" s="24"/>
      <c r="II399" s="24"/>
      <c r="IJ399" s="24"/>
      <c r="IK399" s="24"/>
      <c r="IL399" s="24"/>
      <c r="IM399" s="24"/>
      <c r="IN399" s="24"/>
      <c r="IO399" s="24"/>
      <c r="IP399" s="24"/>
      <c r="IQ399" s="24"/>
    </row>
    <row r="400" spans="1:251" s="2" customFormat="1" ht="13.5" customHeight="1">
      <c r="A400" s="10">
        <v>397</v>
      </c>
      <c r="B400" s="10" t="s">
        <v>1289</v>
      </c>
      <c r="C400" s="11" t="s">
        <v>1290</v>
      </c>
      <c r="D400" s="12" t="s">
        <v>257</v>
      </c>
      <c r="E400" s="12" t="s">
        <v>258</v>
      </c>
      <c r="F400" s="13">
        <v>50000</v>
      </c>
      <c r="G400" s="13">
        <v>50000</v>
      </c>
      <c r="H400" s="13">
        <v>4.35</v>
      </c>
      <c r="I400" s="20" t="s">
        <v>259</v>
      </c>
      <c r="J400" s="21" t="s">
        <v>20</v>
      </c>
      <c r="K400" s="22">
        <f t="shared" si="12"/>
        <v>66</v>
      </c>
      <c r="L400" s="23">
        <f t="shared" si="13"/>
        <v>398.74999999999994</v>
      </c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  <c r="FJ400" s="24"/>
      <c r="FK400" s="24"/>
      <c r="FL400" s="24"/>
      <c r="FM400" s="24"/>
      <c r="FN400" s="24"/>
      <c r="FO400" s="24"/>
      <c r="FP400" s="24"/>
      <c r="FQ400" s="24"/>
      <c r="FR400" s="24"/>
      <c r="FS400" s="24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  <c r="GJ400" s="24"/>
      <c r="GK400" s="24"/>
      <c r="GL400" s="24"/>
      <c r="GM400" s="24"/>
      <c r="GN400" s="24"/>
      <c r="GO400" s="24"/>
      <c r="GP400" s="24"/>
      <c r="GQ400" s="24"/>
      <c r="GR400" s="24"/>
      <c r="GS400" s="24"/>
      <c r="GT400" s="24"/>
      <c r="GU400" s="24"/>
      <c r="GV400" s="24"/>
      <c r="GW400" s="24"/>
      <c r="GX400" s="24"/>
      <c r="GY400" s="24"/>
      <c r="GZ400" s="24"/>
      <c r="HA400" s="24"/>
      <c r="HB400" s="24"/>
      <c r="HC400" s="24"/>
      <c r="HD400" s="24"/>
      <c r="HE400" s="24"/>
      <c r="HF400" s="24"/>
      <c r="HG400" s="24"/>
      <c r="HH400" s="24"/>
      <c r="HI400" s="24"/>
      <c r="HJ400" s="24"/>
      <c r="HK400" s="24"/>
      <c r="HL400" s="24"/>
      <c r="HM400" s="24"/>
      <c r="HN400" s="24"/>
      <c r="HO400" s="24"/>
      <c r="HP400" s="24"/>
      <c r="HQ400" s="24"/>
      <c r="HR400" s="24"/>
      <c r="HS400" s="24"/>
      <c r="HT400" s="24"/>
      <c r="HU400" s="24"/>
      <c r="HV400" s="24"/>
      <c r="HW400" s="24"/>
      <c r="HX400" s="24"/>
      <c r="HY400" s="24"/>
      <c r="HZ400" s="24"/>
      <c r="IA400" s="24"/>
      <c r="IB400" s="24"/>
      <c r="IC400" s="24"/>
      <c r="ID400" s="24"/>
      <c r="IE400" s="24"/>
      <c r="IF400" s="24"/>
      <c r="IG400" s="24"/>
      <c r="IH400" s="24"/>
      <c r="II400" s="24"/>
      <c r="IJ400" s="24"/>
      <c r="IK400" s="24"/>
      <c r="IL400" s="24"/>
      <c r="IM400" s="24"/>
      <c r="IN400" s="24"/>
      <c r="IO400" s="24"/>
      <c r="IP400" s="24"/>
      <c r="IQ400" s="24"/>
    </row>
    <row r="401" spans="1:251" s="2" customFormat="1" ht="13.5" customHeight="1">
      <c r="A401" s="10">
        <v>398</v>
      </c>
      <c r="B401" s="10" t="s">
        <v>1291</v>
      </c>
      <c r="C401" s="11" t="s">
        <v>1292</v>
      </c>
      <c r="D401" s="12" t="s">
        <v>423</v>
      </c>
      <c r="E401" s="12" t="s">
        <v>424</v>
      </c>
      <c r="F401" s="13">
        <v>50000</v>
      </c>
      <c r="G401" s="13">
        <v>50000</v>
      </c>
      <c r="H401" s="13">
        <v>4.35</v>
      </c>
      <c r="I401" s="20" t="s">
        <v>425</v>
      </c>
      <c r="J401" s="21" t="s">
        <v>20</v>
      </c>
      <c r="K401" s="22">
        <f t="shared" si="12"/>
        <v>59</v>
      </c>
      <c r="L401" s="23">
        <f t="shared" si="13"/>
        <v>356.45833333333326</v>
      </c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  <c r="FJ401" s="24"/>
      <c r="FK401" s="24"/>
      <c r="FL401" s="24"/>
      <c r="FM401" s="24"/>
      <c r="FN401" s="24"/>
      <c r="FO401" s="24"/>
      <c r="FP401" s="24"/>
      <c r="FQ401" s="24"/>
      <c r="FR401" s="24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  <c r="GJ401" s="24"/>
      <c r="GK401" s="24"/>
      <c r="GL401" s="24"/>
      <c r="GM401" s="24"/>
      <c r="GN401" s="24"/>
      <c r="GO401" s="24"/>
      <c r="GP401" s="24"/>
      <c r="GQ401" s="24"/>
      <c r="GR401" s="24"/>
      <c r="GS401" s="24"/>
      <c r="GT401" s="24"/>
      <c r="GU401" s="24"/>
      <c r="GV401" s="24"/>
      <c r="GW401" s="24"/>
      <c r="GX401" s="24"/>
      <c r="GY401" s="24"/>
      <c r="GZ401" s="24"/>
      <c r="HA401" s="24"/>
      <c r="HB401" s="24"/>
      <c r="HC401" s="24"/>
      <c r="HD401" s="24"/>
      <c r="HE401" s="24"/>
      <c r="HF401" s="24"/>
      <c r="HG401" s="24"/>
      <c r="HH401" s="24"/>
      <c r="HI401" s="24"/>
      <c r="HJ401" s="24"/>
      <c r="HK401" s="24"/>
      <c r="HL401" s="24"/>
      <c r="HM401" s="24"/>
      <c r="HN401" s="24"/>
      <c r="HO401" s="24"/>
      <c r="HP401" s="24"/>
      <c r="HQ401" s="24"/>
      <c r="HR401" s="24"/>
      <c r="HS401" s="24"/>
      <c r="HT401" s="24"/>
      <c r="HU401" s="24"/>
      <c r="HV401" s="24"/>
      <c r="HW401" s="24"/>
      <c r="HX401" s="24"/>
      <c r="HY401" s="24"/>
      <c r="HZ401" s="24"/>
      <c r="IA401" s="24"/>
      <c r="IB401" s="24"/>
      <c r="IC401" s="24"/>
      <c r="ID401" s="24"/>
      <c r="IE401" s="24"/>
      <c r="IF401" s="24"/>
      <c r="IG401" s="24"/>
      <c r="IH401" s="24"/>
      <c r="II401" s="24"/>
      <c r="IJ401" s="24"/>
      <c r="IK401" s="24"/>
      <c r="IL401" s="24"/>
      <c r="IM401" s="24"/>
      <c r="IN401" s="24"/>
      <c r="IO401" s="24"/>
      <c r="IP401" s="24"/>
      <c r="IQ401" s="24"/>
    </row>
    <row r="402" spans="1:251" s="2" customFormat="1" ht="13.5" customHeight="1">
      <c r="A402" s="10">
        <v>399</v>
      </c>
      <c r="B402" s="10" t="s">
        <v>1293</v>
      </c>
      <c r="C402" s="11" t="s">
        <v>1294</v>
      </c>
      <c r="D402" s="12" t="s">
        <v>1295</v>
      </c>
      <c r="E402" s="12" t="s">
        <v>1296</v>
      </c>
      <c r="F402" s="13">
        <v>50000</v>
      </c>
      <c r="G402" s="13">
        <v>50000</v>
      </c>
      <c r="H402" s="13">
        <v>4.35</v>
      </c>
      <c r="I402" s="20" t="s">
        <v>1297</v>
      </c>
      <c r="J402" s="21" t="s">
        <v>20</v>
      </c>
      <c r="K402" s="22">
        <f t="shared" si="12"/>
        <v>58</v>
      </c>
      <c r="L402" s="23">
        <f t="shared" si="13"/>
        <v>350.41666666666663</v>
      </c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  <c r="FJ402" s="24"/>
      <c r="FK402" s="24"/>
      <c r="FL402" s="24"/>
      <c r="FM402" s="24"/>
      <c r="FN402" s="24"/>
      <c r="FO402" s="24"/>
      <c r="FP402" s="24"/>
      <c r="FQ402" s="24"/>
      <c r="FR402" s="24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  <c r="GJ402" s="24"/>
      <c r="GK402" s="24"/>
      <c r="GL402" s="24"/>
      <c r="GM402" s="24"/>
      <c r="GN402" s="24"/>
      <c r="GO402" s="24"/>
      <c r="GP402" s="24"/>
      <c r="GQ402" s="24"/>
      <c r="GR402" s="24"/>
      <c r="GS402" s="24"/>
      <c r="GT402" s="24"/>
      <c r="GU402" s="24"/>
      <c r="GV402" s="24"/>
      <c r="GW402" s="24"/>
      <c r="GX402" s="24"/>
      <c r="GY402" s="24"/>
      <c r="GZ402" s="24"/>
      <c r="HA402" s="24"/>
      <c r="HB402" s="24"/>
      <c r="HC402" s="24"/>
      <c r="HD402" s="24"/>
      <c r="HE402" s="24"/>
      <c r="HF402" s="24"/>
      <c r="HG402" s="24"/>
      <c r="HH402" s="24"/>
      <c r="HI402" s="24"/>
      <c r="HJ402" s="24"/>
      <c r="HK402" s="24"/>
      <c r="HL402" s="24"/>
      <c r="HM402" s="24"/>
      <c r="HN402" s="24"/>
      <c r="HO402" s="24"/>
      <c r="HP402" s="24"/>
      <c r="HQ402" s="24"/>
      <c r="HR402" s="24"/>
      <c r="HS402" s="24"/>
      <c r="HT402" s="24"/>
      <c r="HU402" s="24"/>
      <c r="HV402" s="24"/>
      <c r="HW402" s="24"/>
      <c r="HX402" s="24"/>
      <c r="HY402" s="24"/>
      <c r="HZ402" s="24"/>
      <c r="IA402" s="24"/>
      <c r="IB402" s="24"/>
      <c r="IC402" s="24"/>
      <c r="ID402" s="24"/>
      <c r="IE402" s="24"/>
      <c r="IF402" s="24"/>
      <c r="IG402" s="24"/>
      <c r="IH402" s="24"/>
      <c r="II402" s="24"/>
      <c r="IJ402" s="24"/>
      <c r="IK402" s="24"/>
      <c r="IL402" s="24"/>
      <c r="IM402" s="24"/>
      <c r="IN402" s="24"/>
      <c r="IO402" s="24"/>
      <c r="IP402" s="24"/>
      <c r="IQ402" s="24"/>
    </row>
    <row r="403" spans="1:251" s="2" customFormat="1" ht="13.5" customHeight="1">
      <c r="A403" s="10">
        <v>400</v>
      </c>
      <c r="B403" s="10" t="s">
        <v>1298</v>
      </c>
      <c r="C403" s="11" t="s">
        <v>1299</v>
      </c>
      <c r="D403" s="12" t="s">
        <v>274</v>
      </c>
      <c r="E403" s="12" t="s">
        <v>275</v>
      </c>
      <c r="F403" s="13">
        <v>50000</v>
      </c>
      <c r="G403" s="13">
        <v>50000</v>
      </c>
      <c r="H403" s="13">
        <v>4.35</v>
      </c>
      <c r="I403" s="20" t="s">
        <v>276</v>
      </c>
      <c r="J403" s="21" t="s">
        <v>20</v>
      </c>
      <c r="K403" s="22">
        <f t="shared" si="12"/>
        <v>57</v>
      </c>
      <c r="L403" s="23">
        <f t="shared" si="13"/>
        <v>344.37499999999994</v>
      </c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  <c r="GJ403" s="24"/>
      <c r="GK403" s="24"/>
      <c r="GL403" s="24"/>
      <c r="GM403" s="24"/>
      <c r="GN403" s="24"/>
      <c r="GO403" s="24"/>
      <c r="GP403" s="24"/>
      <c r="GQ403" s="24"/>
      <c r="GR403" s="24"/>
      <c r="GS403" s="24"/>
      <c r="GT403" s="24"/>
      <c r="GU403" s="24"/>
      <c r="GV403" s="24"/>
      <c r="GW403" s="24"/>
      <c r="GX403" s="24"/>
      <c r="GY403" s="24"/>
      <c r="GZ403" s="24"/>
      <c r="HA403" s="24"/>
      <c r="HB403" s="24"/>
      <c r="HC403" s="24"/>
      <c r="HD403" s="24"/>
      <c r="HE403" s="24"/>
      <c r="HF403" s="24"/>
      <c r="HG403" s="24"/>
      <c r="HH403" s="24"/>
      <c r="HI403" s="24"/>
      <c r="HJ403" s="24"/>
      <c r="HK403" s="24"/>
      <c r="HL403" s="24"/>
      <c r="HM403" s="24"/>
      <c r="HN403" s="24"/>
      <c r="HO403" s="24"/>
      <c r="HP403" s="24"/>
      <c r="HQ403" s="24"/>
      <c r="HR403" s="24"/>
      <c r="HS403" s="24"/>
      <c r="HT403" s="24"/>
      <c r="HU403" s="24"/>
      <c r="HV403" s="24"/>
      <c r="HW403" s="24"/>
      <c r="HX403" s="24"/>
      <c r="HY403" s="24"/>
      <c r="HZ403" s="24"/>
      <c r="IA403" s="24"/>
      <c r="IB403" s="24"/>
      <c r="IC403" s="24"/>
      <c r="ID403" s="24"/>
      <c r="IE403" s="24"/>
      <c r="IF403" s="24"/>
      <c r="IG403" s="24"/>
      <c r="IH403" s="24"/>
      <c r="II403" s="24"/>
      <c r="IJ403" s="24"/>
      <c r="IK403" s="24"/>
      <c r="IL403" s="24"/>
      <c r="IM403" s="24"/>
      <c r="IN403" s="24"/>
      <c r="IO403" s="24"/>
      <c r="IP403" s="24"/>
      <c r="IQ403" s="24"/>
    </row>
    <row r="404" spans="1:251" s="2" customFormat="1" ht="13.5" customHeight="1">
      <c r="A404" s="10">
        <v>401</v>
      </c>
      <c r="B404" s="10" t="s">
        <v>1300</v>
      </c>
      <c r="C404" s="11" t="s">
        <v>1301</v>
      </c>
      <c r="D404" s="12" t="s">
        <v>605</v>
      </c>
      <c r="E404" s="12" t="s">
        <v>606</v>
      </c>
      <c r="F404" s="13">
        <v>50000</v>
      </c>
      <c r="G404" s="13">
        <v>50000</v>
      </c>
      <c r="H404" s="13">
        <v>4.35</v>
      </c>
      <c r="I404" s="20" t="s">
        <v>607</v>
      </c>
      <c r="J404" s="21" t="s">
        <v>20</v>
      </c>
      <c r="K404" s="22">
        <f t="shared" si="12"/>
        <v>52</v>
      </c>
      <c r="L404" s="23">
        <f t="shared" si="13"/>
        <v>314.16666666666663</v>
      </c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  <c r="FJ404" s="24"/>
      <c r="FK404" s="24"/>
      <c r="FL404" s="24"/>
      <c r="FM404" s="24"/>
      <c r="FN404" s="24"/>
      <c r="FO404" s="24"/>
      <c r="FP404" s="24"/>
      <c r="FQ404" s="24"/>
      <c r="FR404" s="24"/>
      <c r="FS404" s="24"/>
      <c r="FT404" s="24"/>
      <c r="FU404" s="24"/>
      <c r="FV404" s="24"/>
      <c r="FW404" s="24"/>
      <c r="FX404" s="24"/>
      <c r="FY404" s="24"/>
      <c r="FZ404" s="24"/>
      <c r="GA404" s="24"/>
      <c r="GB404" s="24"/>
      <c r="GC404" s="24"/>
      <c r="GD404" s="24"/>
      <c r="GE404" s="24"/>
      <c r="GF404" s="24"/>
      <c r="GG404" s="24"/>
      <c r="GH404" s="24"/>
      <c r="GI404" s="24"/>
      <c r="GJ404" s="24"/>
      <c r="GK404" s="24"/>
      <c r="GL404" s="24"/>
      <c r="GM404" s="24"/>
      <c r="GN404" s="24"/>
      <c r="GO404" s="24"/>
      <c r="GP404" s="24"/>
      <c r="GQ404" s="24"/>
      <c r="GR404" s="24"/>
      <c r="GS404" s="24"/>
      <c r="GT404" s="24"/>
      <c r="GU404" s="24"/>
      <c r="GV404" s="24"/>
      <c r="GW404" s="24"/>
      <c r="GX404" s="24"/>
      <c r="GY404" s="24"/>
      <c r="GZ404" s="24"/>
      <c r="HA404" s="24"/>
      <c r="HB404" s="24"/>
      <c r="HC404" s="24"/>
      <c r="HD404" s="24"/>
      <c r="HE404" s="24"/>
      <c r="HF404" s="24"/>
      <c r="HG404" s="24"/>
      <c r="HH404" s="24"/>
      <c r="HI404" s="24"/>
      <c r="HJ404" s="24"/>
      <c r="HK404" s="24"/>
      <c r="HL404" s="24"/>
      <c r="HM404" s="24"/>
      <c r="HN404" s="24"/>
      <c r="HO404" s="24"/>
      <c r="HP404" s="24"/>
      <c r="HQ404" s="24"/>
      <c r="HR404" s="24"/>
      <c r="HS404" s="24"/>
      <c r="HT404" s="24"/>
      <c r="HU404" s="24"/>
      <c r="HV404" s="24"/>
      <c r="HW404" s="24"/>
      <c r="HX404" s="24"/>
      <c r="HY404" s="24"/>
      <c r="HZ404" s="24"/>
      <c r="IA404" s="24"/>
      <c r="IB404" s="24"/>
      <c r="IC404" s="24"/>
      <c r="ID404" s="24"/>
      <c r="IE404" s="24"/>
      <c r="IF404" s="24"/>
      <c r="IG404" s="24"/>
      <c r="IH404" s="24"/>
      <c r="II404" s="24"/>
      <c r="IJ404" s="24"/>
      <c r="IK404" s="24"/>
      <c r="IL404" s="24"/>
      <c r="IM404" s="24"/>
      <c r="IN404" s="24"/>
      <c r="IO404" s="24"/>
      <c r="IP404" s="24"/>
      <c r="IQ404" s="24"/>
    </row>
    <row r="405" spans="1:251" s="2" customFormat="1" ht="13.5" customHeight="1">
      <c r="A405" s="10">
        <v>402</v>
      </c>
      <c r="B405" s="10" t="s">
        <v>1302</v>
      </c>
      <c r="C405" s="11" t="s">
        <v>1303</v>
      </c>
      <c r="D405" s="12" t="s">
        <v>296</v>
      </c>
      <c r="E405" s="12" t="s">
        <v>297</v>
      </c>
      <c r="F405" s="13">
        <v>50000</v>
      </c>
      <c r="G405" s="13">
        <v>50000</v>
      </c>
      <c r="H405" s="13">
        <v>4.35</v>
      </c>
      <c r="I405" s="20" t="s">
        <v>298</v>
      </c>
      <c r="J405" s="21" t="s">
        <v>20</v>
      </c>
      <c r="K405" s="22">
        <f t="shared" si="12"/>
        <v>45</v>
      </c>
      <c r="L405" s="23">
        <f t="shared" si="13"/>
        <v>271.87499999999994</v>
      </c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  <c r="FJ405" s="24"/>
      <c r="FK405" s="24"/>
      <c r="FL405" s="24"/>
      <c r="FM405" s="24"/>
      <c r="FN405" s="24"/>
      <c r="FO405" s="24"/>
      <c r="FP405" s="24"/>
      <c r="FQ405" s="24"/>
      <c r="FR405" s="24"/>
      <c r="FS405" s="24"/>
      <c r="FT405" s="24"/>
      <c r="FU405" s="24"/>
      <c r="FV405" s="24"/>
      <c r="FW405" s="24"/>
      <c r="FX405" s="24"/>
      <c r="FY405" s="24"/>
      <c r="FZ405" s="24"/>
      <c r="GA405" s="24"/>
      <c r="GB405" s="24"/>
      <c r="GC405" s="24"/>
      <c r="GD405" s="24"/>
      <c r="GE405" s="24"/>
      <c r="GF405" s="24"/>
      <c r="GG405" s="24"/>
      <c r="GH405" s="24"/>
      <c r="GI405" s="24"/>
      <c r="GJ405" s="24"/>
      <c r="GK405" s="24"/>
      <c r="GL405" s="24"/>
      <c r="GM405" s="24"/>
      <c r="GN405" s="24"/>
      <c r="GO405" s="24"/>
      <c r="GP405" s="24"/>
      <c r="GQ405" s="24"/>
      <c r="GR405" s="24"/>
      <c r="GS405" s="24"/>
      <c r="GT405" s="24"/>
      <c r="GU405" s="24"/>
      <c r="GV405" s="24"/>
      <c r="GW405" s="24"/>
      <c r="GX405" s="24"/>
      <c r="GY405" s="24"/>
      <c r="GZ405" s="24"/>
      <c r="HA405" s="24"/>
      <c r="HB405" s="24"/>
      <c r="HC405" s="24"/>
      <c r="HD405" s="24"/>
      <c r="HE405" s="24"/>
      <c r="HF405" s="24"/>
      <c r="HG405" s="24"/>
      <c r="HH405" s="24"/>
      <c r="HI405" s="24"/>
      <c r="HJ405" s="24"/>
      <c r="HK405" s="24"/>
      <c r="HL405" s="24"/>
      <c r="HM405" s="24"/>
      <c r="HN405" s="24"/>
      <c r="HO405" s="24"/>
      <c r="HP405" s="24"/>
      <c r="HQ405" s="24"/>
      <c r="HR405" s="24"/>
      <c r="HS405" s="24"/>
      <c r="HT405" s="24"/>
      <c r="HU405" s="24"/>
      <c r="HV405" s="24"/>
      <c r="HW405" s="24"/>
      <c r="HX405" s="24"/>
      <c r="HY405" s="24"/>
      <c r="HZ405" s="24"/>
      <c r="IA405" s="24"/>
      <c r="IB405" s="24"/>
      <c r="IC405" s="24"/>
      <c r="ID405" s="24"/>
      <c r="IE405" s="24"/>
      <c r="IF405" s="24"/>
      <c r="IG405" s="24"/>
      <c r="IH405" s="24"/>
      <c r="II405" s="24"/>
      <c r="IJ405" s="24"/>
      <c r="IK405" s="24"/>
      <c r="IL405" s="24"/>
      <c r="IM405" s="24"/>
      <c r="IN405" s="24"/>
      <c r="IO405" s="24"/>
      <c r="IP405" s="24"/>
      <c r="IQ405" s="24"/>
    </row>
    <row r="406" spans="1:251" s="2" customFormat="1" ht="13.5" customHeight="1">
      <c r="A406" s="10">
        <v>403</v>
      </c>
      <c r="B406" s="10" t="s">
        <v>1304</v>
      </c>
      <c r="C406" s="11" t="s">
        <v>1305</v>
      </c>
      <c r="D406" s="12" t="s">
        <v>437</v>
      </c>
      <c r="E406" s="12" t="s">
        <v>1306</v>
      </c>
      <c r="F406" s="13">
        <v>20000</v>
      </c>
      <c r="G406" s="13">
        <v>20000</v>
      </c>
      <c r="H406" s="13">
        <v>4.35</v>
      </c>
      <c r="I406" s="20" t="s">
        <v>439</v>
      </c>
      <c r="J406" s="21" t="s">
        <v>20</v>
      </c>
      <c r="K406" s="22">
        <f t="shared" si="12"/>
        <v>38</v>
      </c>
      <c r="L406" s="23">
        <f t="shared" si="13"/>
        <v>91.83333333333333</v>
      </c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  <c r="FJ406" s="24"/>
      <c r="FK406" s="24"/>
      <c r="FL406" s="24"/>
      <c r="FM406" s="24"/>
      <c r="FN406" s="24"/>
      <c r="FO406" s="24"/>
      <c r="FP406" s="24"/>
      <c r="FQ406" s="24"/>
      <c r="FR406" s="24"/>
      <c r="FS406" s="24"/>
      <c r="FT406" s="24"/>
      <c r="FU406" s="24"/>
      <c r="FV406" s="24"/>
      <c r="FW406" s="24"/>
      <c r="FX406" s="24"/>
      <c r="FY406" s="24"/>
      <c r="FZ406" s="24"/>
      <c r="GA406" s="24"/>
      <c r="GB406" s="24"/>
      <c r="GC406" s="24"/>
      <c r="GD406" s="24"/>
      <c r="GE406" s="24"/>
      <c r="GF406" s="24"/>
      <c r="GG406" s="24"/>
      <c r="GH406" s="24"/>
      <c r="GI406" s="24"/>
      <c r="GJ406" s="24"/>
      <c r="GK406" s="24"/>
      <c r="GL406" s="24"/>
      <c r="GM406" s="24"/>
      <c r="GN406" s="24"/>
      <c r="GO406" s="24"/>
      <c r="GP406" s="24"/>
      <c r="GQ406" s="24"/>
      <c r="GR406" s="24"/>
      <c r="GS406" s="24"/>
      <c r="GT406" s="24"/>
      <c r="GU406" s="24"/>
      <c r="GV406" s="24"/>
      <c r="GW406" s="24"/>
      <c r="GX406" s="24"/>
      <c r="GY406" s="24"/>
      <c r="GZ406" s="24"/>
      <c r="HA406" s="24"/>
      <c r="HB406" s="24"/>
      <c r="HC406" s="24"/>
      <c r="HD406" s="24"/>
      <c r="HE406" s="24"/>
      <c r="HF406" s="24"/>
      <c r="HG406" s="24"/>
      <c r="HH406" s="24"/>
      <c r="HI406" s="24"/>
      <c r="HJ406" s="24"/>
      <c r="HK406" s="24"/>
      <c r="HL406" s="24"/>
      <c r="HM406" s="24"/>
      <c r="HN406" s="24"/>
      <c r="HO406" s="24"/>
      <c r="HP406" s="24"/>
      <c r="HQ406" s="24"/>
      <c r="HR406" s="24"/>
      <c r="HS406" s="24"/>
      <c r="HT406" s="24"/>
      <c r="HU406" s="24"/>
      <c r="HV406" s="24"/>
      <c r="HW406" s="24"/>
      <c r="HX406" s="24"/>
      <c r="HY406" s="24"/>
      <c r="HZ406" s="24"/>
      <c r="IA406" s="24"/>
      <c r="IB406" s="24"/>
      <c r="IC406" s="24"/>
      <c r="ID406" s="24"/>
      <c r="IE406" s="24"/>
      <c r="IF406" s="24"/>
      <c r="IG406" s="24"/>
      <c r="IH406" s="24"/>
      <c r="II406" s="24"/>
      <c r="IJ406" s="24"/>
      <c r="IK406" s="24"/>
      <c r="IL406" s="24"/>
      <c r="IM406" s="24"/>
      <c r="IN406" s="24"/>
      <c r="IO406" s="24"/>
      <c r="IP406" s="24"/>
      <c r="IQ406" s="24"/>
    </row>
    <row r="407" spans="1:251" s="2" customFormat="1" ht="13.5" customHeight="1">
      <c r="A407" s="10">
        <v>404</v>
      </c>
      <c r="B407" s="10" t="s">
        <v>1307</v>
      </c>
      <c r="C407" s="11" t="s">
        <v>1308</v>
      </c>
      <c r="D407" s="12" t="s">
        <v>615</v>
      </c>
      <c r="E407" s="12" t="s">
        <v>616</v>
      </c>
      <c r="F407" s="13">
        <v>50000</v>
      </c>
      <c r="G407" s="13">
        <v>50000</v>
      </c>
      <c r="H407" s="13">
        <v>4.35</v>
      </c>
      <c r="I407" s="20" t="s">
        <v>617</v>
      </c>
      <c r="J407" s="21" t="s">
        <v>20</v>
      </c>
      <c r="K407" s="22">
        <f t="shared" si="12"/>
        <v>31</v>
      </c>
      <c r="L407" s="23">
        <f t="shared" si="13"/>
        <v>187.29166666666663</v>
      </c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  <c r="FJ407" s="24"/>
      <c r="FK407" s="24"/>
      <c r="FL407" s="24"/>
      <c r="FM407" s="24"/>
      <c r="FN407" s="24"/>
      <c r="FO407" s="24"/>
      <c r="FP407" s="24"/>
      <c r="FQ407" s="24"/>
      <c r="FR407" s="24"/>
      <c r="FS407" s="24"/>
      <c r="FT407" s="24"/>
      <c r="FU407" s="24"/>
      <c r="FV407" s="24"/>
      <c r="FW407" s="24"/>
      <c r="FX407" s="24"/>
      <c r="FY407" s="24"/>
      <c r="FZ407" s="24"/>
      <c r="GA407" s="24"/>
      <c r="GB407" s="24"/>
      <c r="GC407" s="24"/>
      <c r="GD407" s="24"/>
      <c r="GE407" s="24"/>
      <c r="GF407" s="24"/>
      <c r="GG407" s="24"/>
      <c r="GH407" s="24"/>
      <c r="GI407" s="24"/>
      <c r="GJ407" s="24"/>
      <c r="GK407" s="24"/>
      <c r="GL407" s="24"/>
      <c r="GM407" s="24"/>
      <c r="GN407" s="24"/>
      <c r="GO407" s="24"/>
      <c r="GP407" s="24"/>
      <c r="GQ407" s="24"/>
      <c r="GR407" s="24"/>
      <c r="GS407" s="24"/>
      <c r="GT407" s="24"/>
      <c r="GU407" s="24"/>
      <c r="GV407" s="24"/>
      <c r="GW407" s="24"/>
      <c r="GX407" s="24"/>
      <c r="GY407" s="24"/>
      <c r="GZ407" s="24"/>
      <c r="HA407" s="24"/>
      <c r="HB407" s="24"/>
      <c r="HC407" s="24"/>
      <c r="HD407" s="24"/>
      <c r="HE407" s="24"/>
      <c r="HF407" s="24"/>
      <c r="HG407" s="24"/>
      <c r="HH407" s="24"/>
      <c r="HI407" s="24"/>
      <c r="HJ407" s="24"/>
      <c r="HK407" s="24"/>
      <c r="HL407" s="24"/>
      <c r="HM407" s="24"/>
      <c r="HN407" s="24"/>
      <c r="HO407" s="24"/>
      <c r="HP407" s="24"/>
      <c r="HQ407" s="24"/>
      <c r="HR407" s="24"/>
      <c r="HS407" s="24"/>
      <c r="HT407" s="24"/>
      <c r="HU407" s="24"/>
      <c r="HV407" s="24"/>
      <c r="HW407" s="24"/>
      <c r="HX407" s="24"/>
      <c r="HY407" s="24"/>
      <c r="HZ407" s="24"/>
      <c r="IA407" s="24"/>
      <c r="IB407" s="24"/>
      <c r="IC407" s="24"/>
      <c r="ID407" s="24"/>
      <c r="IE407" s="24"/>
      <c r="IF407" s="24"/>
      <c r="IG407" s="24"/>
      <c r="IH407" s="24"/>
      <c r="II407" s="24"/>
      <c r="IJ407" s="24"/>
      <c r="IK407" s="24"/>
      <c r="IL407" s="24"/>
      <c r="IM407" s="24"/>
      <c r="IN407" s="24"/>
      <c r="IO407" s="24"/>
      <c r="IP407" s="24"/>
      <c r="IQ407" s="24"/>
    </row>
    <row r="408" spans="1:251" s="2" customFormat="1" ht="13.5" customHeight="1">
      <c r="A408" s="10">
        <v>405</v>
      </c>
      <c r="B408" s="10" t="s">
        <v>1309</v>
      </c>
      <c r="C408" s="11" t="s">
        <v>1310</v>
      </c>
      <c r="D408" s="12" t="s">
        <v>992</v>
      </c>
      <c r="E408" s="12" t="s">
        <v>993</v>
      </c>
      <c r="F408" s="13">
        <v>50000</v>
      </c>
      <c r="G408" s="13">
        <v>50000</v>
      </c>
      <c r="H408" s="13">
        <v>4.35</v>
      </c>
      <c r="I408" s="20" t="s">
        <v>994</v>
      </c>
      <c r="J408" s="21" t="s">
        <v>20</v>
      </c>
      <c r="K408" s="22">
        <f t="shared" si="12"/>
        <v>27</v>
      </c>
      <c r="L408" s="23">
        <f t="shared" si="13"/>
        <v>163.12499999999997</v>
      </c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  <c r="FJ408" s="24"/>
      <c r="FK408" s="24"/>
      <c r="FL408" s="24"/>
      <c r="FM408" s="24"/>
      <c r="FN408" s="24"/>
      <c r="FO408" s="24"/>
      <c r="FP408" s="24"/>
      <c r="FQ408" s="24"/>
      <c r="FR408" s="24"/>
      <c r="FS408" s="24"/>
      <c r="FT408" s="24"/>
      <c r="FU408" s="24"/>
      <c r="FV408" s="24"/>
      <c r="FW408" s="24"/>
      <c r="FX408" s="24"/>
      <c r="FY408" s="24"/>
      <c r="FZ408" s="24"/>
      <c r="GA408" s="24"/>
      <c r="GB408" s="24"/>
      <c r="GC408" s="24"/>
      <c r="GD408" s="24"/>
      <c r="GE408" s="24"/>
      <c r="GF408" s="24"/>
      <c r="GG408" s="24"/>
      <c r="GH408" s="24"/>
      <c r="GI408" s="24"/>
      <c r="GJ408" s="24"/>
      <c r="GK408" s="24"/>
      <c r="GL408" s="24"/>
      <c r="GM408" s="24"/>
      <c r="GN408" s="24"/>
      <c r="GO408" s="24"/>
      <c r="GP408" s="24"/>
      <c r="GQ408" s="24"/>
      <c r="GR408" s="24"/>
      <c r="GS408" s="24"/>
      <c r="GT408" s="24"/>
      <c r="GU408" s="24"/>
      <c r="GV408" s="24"/>
      <c r="GW408" s="24"/>
      <c r="GX408" s="24"/>
      <c r="GY408" s="24"/>
      <c r="GZ408" s="24"/>
      <c r="HA408" s="24"/>
      <c r="HB408" s="24"/>
      <c r="HC408" s="24"/>
      <c r="HD408" s="24"/>
      <c r="HE408" s="24"/>
      <c r="HF408" s="24"/>
      <c r="HG408" s="24"/>
      <c r="HH408" s="24"/>
      <c r="HI408" s="24"/>
      <c r="HJ408" s="24"/>
      <c r="HK408" s="24"/>
      <c r="HL408" s="24"/>
      <c r="HM408" s="24"/>
      <c r="HN408" s="24"/>
      <c r="HO408" s="24"/>
      <c r="HP408" s="24"/>
      <c r="HQ408" s="24"/>
      <c r="HR408" s="24"/>
      <c r="HS408" s="24"/>
      <c r="HT408" s="24"/>
      <c r="HU408" s="24"/>
      <c r="HV408" s="24"/>
      <c r="HW408" s="24"/>
      <c r="HX408" s="24"/>
      <c r="HY408" s="24"/>
      <c r="HZ408" s="24"/>
      <c r="IA408" s="24"/>
      <c r="IB408" s="24"/>
      <c r="IC408" s="24"/>
      <c r="ID408" s="24"/>
      <c r="IE408" s="24"/>
      <c r="IF408" s="24"/>
      <c r="IG408" s="24"/>
      <c r="IH408" s="24"/>
      <c r="II408" s="24"/>
      <c r="IJ408" s="24"/>
      <c r="IK408" s="24"/>
      <c r="IL408" s="24"/>
      <c r="IM408" s="24"/>
      <c r="IN408" s="24"/>
      <c r="IO408" s="24"/>
      <c r="IP408" s="24"/>
      <c r="IQ408" s="24"/>
    </row>
    <row r="409" spans="1:251" s="2" customFormat="1" ht="13.5" customHeight="1">
      <c r="A409" s="10">
        <v>406</v>
      </c>
      <c r="B409" s="10" t="s">
        <v>1311</v>
      </c>
      <c r="C409" s="11" t="s">
        <v>1312</v>
      </c>
      <c r="D409" s="12" t="s">
        <v>457</v>
      </c>
      <c r="E409" s="12" t="s">
        <v>458</v>
      </c>
      <c r="F409" s="13">
        <v>30000</v>
      </c>
      <c r="G409" s="13">
        <v>30000</v>
      </c>
      <c r="H409" s="13">
        <v>4.35</v>
      </c>
      <c r="I409" s="20" t="s">
        <v>459</v>
      </c>
      <c r="J409" s="21" t="s">
        <v>20</v>
      </c>
      <c r="K409" s="22">
        <f t="shared" si="12"/>
        <v>17</v>
      </c>
      <c r="L409" s="23">
        <f t="shared" si="13"/>
        <v>61.624999999999986</v>
      </c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  <c r="GJ409" s="24"/>
      <c r="GK409" s="24"/>
      <c r="GL409" s="24"/>
      <c r="GM409" s="24"/>
      <c r="GN409" s="24"/>
      <c r="GO409" s="24"/>
      <c r="GP409" s="24"/>
      <c r="GQ409" s="24"/>
      <c r="GR409" s="24"/>
      <c r="GS409" s="24"/>
      <c r="GT409" s="24"/>
      <c r="GU409" s="24"/>
      <c r="GV409" s="24"/>
      <c r="GW409" s="24"/>
      <c r="GX409" s="24"/>
      <c r="GY409" s="24"/>
      <c r="GZ409" s="24"/>
      <c r="HA409" s="24"/>
      <c r="HB409" s="24"/>
      <c r="HC409" s="24"/>
      <c r="HD409" s="24"/>
      <c r="HE409" s="24"/>
      <c r="HF409" s="24"/>
      <c r="HG409" s="24"/>
      <c r="HH409" s="24"/>
      <c r="HI409" s="24"/>
      <c r="HJ409" s="24"/>
      <c r="HK409" s="24"/>
      <c r="HL409" s="24"/>
      <c r="HM409" s="24"/>
      <c r="HN409" s="24"/>
      <c r="HO409" s="24"/>
      <c r="HP409" s="24"/>
      <c r="HQ409" s="24"/>
      <c r="HR409" s="24"/>
      <c r="HS409" s="24"/>
      <c r="HT409" s="24"/>
      <c r="HU409" s="24"/>
      <c r="HV409" s="24"/>
      <c r="HW409" s="24"/>
      <c r="HX409" s="24"/>
      <c r="HY409" s="24"/>
      <c r="HZ409" s="24"/>
      <c r="IA409" s="24"/>
      <c r="IB409" s="24"/>
      <c r="IC409" s="24"/>
      <c r="ID409" s="24"/>
      <c r="IE409" s="24"/>
      <c r="IF409" s="24"/>
      <c r="IG409" s="24"/>
      <c r="IH409" s="24"/>
      <c r="II409" s="24"/>
      <c r="IJ409" s="24"/>
      <c r="IK409" s="24"/>
      <c r="IL409" s="24"/>
      <c r="IM409" s="24"/>
      <c r="IN409" s="24"/>
      <c r="IO409" s="24"/>
      <c r="IP409" s="24"/>
      <c r="IQ409" s="24"/>
    </row>
    <row r="410" spans="1:251" s="2" customFormat="1" ht="13.5" customHeight="1">
      <c r="A410" s="10">
        <v>407</v>
      </c>
      <c r="B410" s="10" t="s">
        <v>1313</v>
      </c>
      <c r="C410" s="11" t="s">
        <v>1314</v>
      </c>
      <c r="D410" s="12" t="s">
        <v>1186</v>
      </c>
      <c r="E410" s="12" t="s">
        <v>1187</v>
      </c>
      <c r="F410" s="13">
        <v>50000</v>
      </c>
      <c r="G410" s="13">
        <v>50000</v>
      </c>
      <c r="H410" s="13">
        <v>4.35</v>
      </c>
      <c r="I410" s="20" t="s">
        <v>1188</v>
      </c>
      <c r="J410" s="21" t="s">
        <v>20</v>
      </c>
      <c r="K410" s="22">
        <f t="shared" si="12"/>
        <v>10</v>
      </c>
      <c r="L410" s="23">
        <f t="shared" si="13"/>
        <v>60.41666666666666</v>
      </c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  <c r="FJ410" s="24"/>
      <c r="FK410" s="24"/>
      <c r="FL410" s="24"/>
      <c r="FM410" s="24"/>
      <c r="FN410" s="24"/>
      <c r="FO410" s="24"/>
      <c r="FP410" s="24"/>
      <c r="FQ410" s="24"/>
      <c r="FR410" s="24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  <c r="GJ410" s="24"/>
      <c r="GK410" s="24"/>
      <c r="GL410" s="24"/>
      <c r="GM410" s="24"/>
      <c r="GN410" s="24"/>
      <c r="GO410" s="24"/>
      <c r="GP410" s="24"/>
      <c r="GQ410" s="24"/>
      <c r="GR410" s="24"/>
      <c r="GS410" s="24"/>
      <c r="GT410" s="24"/>
      <c r="GU410" s="24"/>
      <c r="GV410" s="24"/>
      <c r="GW410" s="24"/>
      <c r="GX410" s="24"/>
      <c r="GY410" s="24"/>
      <c r="GZ410" s="24"/>
      <c r="HA410" s="24"/>
      <c r="HB410" s="24"/>
      <c r="HC410" s="24"/>
      <c r="HD410" s="24"/>
      <c r="HE410" s="24"/>
      <c r="HF410" s="24"/>
      <c r="HG410" s="24"/>
      <c r="HH410" s="24"/>
      <c r="HI410" s="24"/>
      <c r="HJ410" s="24"/>
      <c r="HK410" s="24"/>
      <c r="HL410" s="24"/>
      <c r="HM410" s="24"/>
      <c r="HN410" s="24"/>
      <c r="HO410" s="24"/>
      <c r="HP410" s="24"/>
      <c r="HQ410" s="24"/>
      <c r="HR410" s="24"/>
      <c r="HS410" s="24"/>
      <c r="HT410" s="24"/>
      <c r="HU410" s="24"/>
      <c r="HV410" s="24"/>
      <c r="HW410" s="24"/>
      <c r="HX410" s="24"/>
      <c r="HY410" s="24"/>
      <c r="HZ410" s="24"/>
      <c r="IA410" s="24"/>
      <c r="IB410" s="24"/>
      <c r="IC410" s="24"/>
      <c r="ID410" s="24"/>
      <c r="IE410" s="24"/>
      <c r="IF410" s="24"/>
      <c r="IG410" s="24"/>
      <c r="IH410" s="24"/>
      <c r="II410" s="24"/>
      <c r="IJ410" s="24"/>
      <c r="IK410" s="24"/>
      <c r="IL410" s="24"/>
      <c r="IM410" s="24"/>
      <c r="IN410" s="24"/>
      <c r="IO410" s="24"/>
      <c r="IP410" s="24"/>
      <c r="IQ410" s="24"/>
    </row>
    <row r="411" spans="1:251" s="2" customFormat="1" ht="13.5" customHeight="1">
      <c r="A411" s="10">
        <v>408</v>
      </c>
      <c r="B411" s="10" t="s">
        <v>1315</v>
      </c>
      <c r="C411" s="11" t="s">
        <v>1316</v>
      </c>
      <c r="D411" s="12" t="s">
        <v>476</v>
      </c>
      <c r="E411" s="12" t="s">
        <v>481</v>
      </c>
      <c r="F411" s="13">
        <v>50000</v>
      </c>
      <c r="G411" s="13">
        <v>50000</v>
      </c>
      <c r="H411" s="13">
        <v>4.35</v>
      </c>
      <c r="I411" s="20" t="s">
        <v>478</v>
      </c>
      <c r="J411" s="21" t="s">
        <v>20</v>
      </c>
      <c r="K411" s="22">
        <f t="shared" si="12"/>
        <v>8</v>
      </c>
      <c r="L411" s="23">
        <f t="shared" si="13"/>
        <v>48.33333333333333</v>
      </c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  <c r="FJ411" s="24"/>
      <c r="FK411" s="24"/>
      <c r="FL411" s="24"/>
      <c r="FM411" s="24"/>
      <c r="FN411" s="24"/>
      <c r="FO411" s="24"/>
      <c r="FP411" s="24"/>
      <c r="FQ411" s="24"/>
      <c r="FR411" s="24"/>
      <c r="FS411" s="24"/>
      <c r="FT411" s="24"/>
      <c r="FU411" s="24"/>
      <c r="FV411" s="24"/>
      <c r="FW411" s="24"/>
      <c r="FX411" s="24"/>
      <c r="FY411" s="24"/>
      <c r="FZ411" s="24"/>
      <c r="GA411" s="24"/>
      <c r="GB411" s="24"/>
      <c r="GC411" s="24"/>
      <c r="GD411" s="24"/>
      <c r="GE411" s="24"/>
      <c r="GF411" s="24"/>
      <c r="GG411" s="24"/>
      <c r="GH411" s="24"/>
      <c r="GI411" s="24"/>
      <c r="GJ411" s="24"/>
      <c r="GK411" s="24"/>
      <c r="GL411" s="24"/>
      <c r="GM411" s="24"/>
      <c r="GN411" s="24"/>
      <c r="GO411" s="24"/>
      <c r="GP411" s="24"/>
      <c r="GQ411" s="24"/>
      <c r="GR411" s="24"/>
      <c r="GS411" s="24"/>
      <c r="GT411" s="24"/>
      <c r="GU411" s="24"/>
      <c r="GV411" s="24"/>
      <c r="GW411" s="24"/>
      <c r="GX411" s="24"/>
      <c r="GY411" s="24"/>
      <c r="GZ411" s="24"/>
      <c r="HA411" s="24"/>
      <c r="HB411" s="24"/>
      <c r="HC411" s="24"/>
      <c r="HD411" s="24"/>
      <c r="HE411" s="24"/>
      <c r="HF411" s="24"/>
      <c r="HG411" s="24"/>
      <c r="HH411" s="24"/>
      <c r="HI411" s="24"/>
      <c r="HJ411" s="24"/>
      <c r="HK411" s="24"/>
      <c r="HL411" s="24"/>
      <c r="HM411" s="24"/>
      <c r="HN411" s="24"/>
      <c r="HO411" s="24"/>
      <c r="HP411" s="24"/>
      <c r="HQ411" s="24"/>
      <c r="HR411" s="24"/>
      <c r="HS411" s="24"/>
      <c r="HT411" s="24"/>
      <c r="HU411" s="24"/>
      <c r="HV411" s="24"/>
      <c r="HW411" s="24"/>
      <c r="HX411" s="24"/>
      <c r="HY411" s="24"/>
      <c r="HZ411" s="24"/>
      <c r="IA411" s="24"/>
      <c r="IB411" s="24"/>
      <c r="IC411" s="24"/>
      <c r="ID411" s="24"/>
      <c r="IE411" s="24"/>
      <c r="IF411" s="24"/>
      <c r="IG411" s="24"/>
      <c r="IH411" s="24"/>
      <c r="II411" s="24"/>
      <c r="IJ411" s="24"/>
      <c r="IK411" s="24"/>
      <c r="IL411" s="24"/>
      <c r="IM411" s="24"/>
      <c r="IN411" s="24"/>
      <c r="IO411" s="24"/>
      <c r="IP411" s="24"/>
      <c r="IQ411" s="24"/>
    </row>
    <row r="412" spans="1:251" s="2" customFormat="1" ht="13.5" customHeight="1">
      <c r="A412" s="10">
        <v>409</v>
      </c>
      <c r="B412" s="10" t="s">
        <v>1317</v>
      </c>
      <c r="C412" s="11" t="s">
        <v>1318</v>
      </c>
      <c r="D412" s="12" t="s">
        <v>476</v>
      </c>
      <c r="E412" s="12" t="s">
        <v>481</v>
      </c>
      <c r="F412" s="13">
        <v>50000</v>
      </c>
      <c r="G412" s="13">
        <v>50000</v>
      </c>
      <c r="H412" s="13">
        <v>4.35</v>
      </c>
      <c r="I412" s="20" t="s">
        <v>478</v>
      </c>
      <c r="J412" s="21" t="s">
        <v>20</v>
      </c>
      <c r="K412" s="22">
        <f t="shared" si="12"/>
        <v>8</v>
      </c>
      <c r="L412" s="23">
        <f t="shared" si="13"/>
        <v>48.33333333333333</v>
      </c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  <c r="GJ412" s="24"/>
      <c r="GK412" s="24"/>
      <c r="GL412" s="24"/>
      <c r="GM412" s="24"/>
      <c r="GN412" s="24"/>
      <c r="GO412" s="24"/>
      <c r="GP412" s="24"/>
      <c r="GQ412" s="24"/>
      <c r="GR412" s="24"/>
      <c r="GS412" s="24"/>
      <c r="GT412" s="24"/>
      <c r="GU412" s="24"/>
      <c r="GV412" s="24"/>
      <c r="GW412" s="24"/>
      <c r="GX412" s="24"/>
      <c r="GY412" s="24"/>
      <c r="GZ412" s="24"/>
      <c r="HA412" s="24"/>
      <c r="HB412" s="24"/>
      <c r="HC412" s="24"/>
      <c r="HD412" s="24"/>
      <c r="HE412" s="24"/>
      <c r="HF412" s="24"/>
      <c r="HG412" s="24"/>
      <c r="HH412" s="24"/>
      <c r="HI412" s="24"/>
      <c r="HJ412" s="24"/>
      <c r="HK412" s="24"/>
      <c r="HL412" s="24"/>
      <c r="HM412" s="24"/>
      <c r="HN412" s="24"/>
      <c r="HO412" s="24"/>
      <c r="HP412" s="24"/>
      <c r="HQ412" s="24"/>
      <c r="HR412" s="24"/>
      <c r="HS412" s="24"/>
      <c r="HT412" s="24"/>
      <c r="HU412" s="24"/>
      <c r="HV412" s="24"/>
      <c r="HW412" s="24"/>
      <c r="HX412" s="24"/>
      <c r="HY412" s="24"/>
      <c r="HZ412" s="24"/>
      <c r="IA412" s="24"/>
      <c r="IB412" s="24"/>
      <c r="IC412" s="24"/>
      <c r="ID412" s="24"/>
      <c r="IE412" s="24"/>
      <c r="IF412" s="24"/>
      <c r="IG412" s="24"/>
      <c r="IH412" s="24"/>
      <c r="II412" s="24"/>
      <c r="IJ412" s="24"/>
      <c r="IK412" s="24"/>
      <c r="IL412" s="24"/>
      <c r="IM412" s="24"/>
      <c r="IN412" s="24"/>
      <c r="IO412" s="24"/>
      <c r="IP412" s="24"/>
      <c r="IQ412" s="24"/>
    </row>
    <row r="413" spans="1:251" s="2" customFormat="1" ht="13.5" customHeight="1">
      <c r="A413" s="10">
        <v>410</v>
      </c>
      <c r="B413" s="10" t="s">
        <v>1319</v>
      </c>
      <c r="C413" s="11" t="s">
        <v>1320</v>
      </c>
      <c r="D413" s="12" t="s">
        <v>476</v>
      </c>
      <c r="E413" s="12" t="s">
        <v>1321</v>
      </c>
      <c r="F413" s="13">
        <v>50000</v>
      </c>
      <c r="G413" s="13">
        <v>50000</v>
      </c>
      <c r="H413" s="13">
        <v>4.35</v>
      </c>
      <c r="I413" s="20" t="s">
        <v>478</v>
      </c>
      <c r="J413" s="21" t="s">
        <v>20</v>
      </c>
      <c r="K413" s="22">
        <f t="shared" si="12"/>
        <v>8</v>
      </c>
      <c r="L413" s="23">
        <f t="shared" si="13"/>
        <v>48.33333333333333</v>
      </c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  <c r="GJ413" s="24"/>
      <c r="GK413" s="24"/>
      <c r="GL413" s="24"/>
      <c r="GM413" s="24"/>
      <c r="GN413" s="24"/>
      <c r="GO413" s="24"/>
      <c r="GP413" s="24"/>
      <c r="GQ413" s="24"/>
      <c r="GR413" s="24"/>
      <c r="GS413" s="24"/>
      <c r="GT413" s="24"/>
      <c r="GU413" s="24"/>
      <c r="GV413" s="24"/>
      <c r="GW413" s="24"/>
      <c r="GX413" s="24"/>
      <c r="GY413" s="24"/>
      <c r="GZ413" s="24"/>
      <c r="HA413" s="24"/>
      <c r="HB413" s="24"/>
      <c r="HC413" s="24"/>
      <c r="HD413" s="24"/>
      <c r="HE413" s="24"/>
      <c r="HF413" s="24"/>
      <c r="HG413" s="24"/>
      <c r="HH413" s="24"/>
      <c r="HI413" s="24"/>
      <c r="HJ413" s="24"/>
      <c r="HK413" s="24"/>
      <c r="HL413" s="24"/>
      <c r="HM413" s="24"/>
      <c r="HN413" s="24"/>
      <c r="HO413" s="24"/>
      <c r="HP413" s="24"/>
      <c r="HQ413" s="24"/>
      <c r="HR413" s="24"/>
      <c r="HS413" s="24"/>
      <c r="HT413" s="24"/>
      <c r="HU413" s="24"/>
      <c r="HV413" s="24"/>
      <c r="HW413" s="24"/>
      <c r="HX413" s="24"/>
      <c r="HY413" s="24"/>
      <c r="HZ413" s="24"/>
      <c r="IA413" s="24"/>
      <c r="IB413" s="24"/>
      <c r="IC413" s="24"/>
      <c r="ID413" s="24"/>
      <c r="IE413" s="24"/>
      <c r="IF413" s="24"/>
      <c r="IG413" s="24"/>
      <c r="IH413" s="24"/>
      <c r="II413" s="24"/>
      <c r="IJ413" s="24"/>
      <c r="IK413" s="24"/>
      <c r="IL413" s="24"/>
      <c r="IM413" s="24"/>
      <c r="IN413" s="24"/>
      <c r="IO413" s="24"/>
      <c r="IP413" s="24"/>
      <c r="IQ413" s="24"/>
    </row>
    <row r="414" spans="1:251" s="2" customFormat="1" ht="13.5" customHeight="1">
      <c r="A414" s="10">
        <v>411</v>
      </c>
      <c r="B414" s="10" t="s">
        <v>1322</v>
      </c>
      <c r="C414" s="11" t="s">
        <v>1323</v>
      </c>
      <c r="D414" s="12" t="s">
        <v>1324</v>
      </c>
      <c r="E414" s="12" t="s">
        <v>1325</v>
      </c>
      <c r="F414" s="13">
        <v>50000</v>
      </c>
      <c r="G414" s="13">
        <v>50000</v>
      </c>
      <c r="H414" s="13">
        <v>4.35</v>
      </c>
      <c r="I414" s="20" t="s">
        <v>1326</v>
      </c>
      <c r="J414" s="21" t="s">
        <v>20</v>
      </c>
      <c r="K414" s="22">
        <f t="shared" si="12"/>
        <v>3</v>
      </c>
      <c r="L414" s="23">
        <f t="shared" si="13"/>
        <v>18.124999999999996</v>
      </c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  <c r="FJ414" s="24"/>
      <c r="FK414" s="24"/>
      <c r="FL414" s="24"/>
      <c r="FM414" s="24"/>
      <c r="FN414" s="24"/>
      <c r="FO414" s="24"/>
      <c r="FP414" s="24"/>
      <c r="FQ414" s="24"/>
      <c r="FR414" s="24"/>
      <c r="FS414" s="24"/>
      <c r="FT414" s="24"/>
      <c r="FU414" s="24"/>
      <c r="FV414" s="24"/>
      <c r="FW414" s="24"/>
      <c r="FX414" s="24"/>
      <c r="FY414" s="24"/>
      <c r="FZ414" s="24"/>
      <c r="GA414" s="24"/>
      <c r="GB414" s="24"/>
      <c r="GC414" s="24"/>
      <c r="GD414" s="24"/>
      <c r="GE414" s="24"/>
      <c r="GF414" s="24"/>
      <c r="GG414" s="24"/>
      <c r="GH414" s="24"/>
      <c r="GI414" s="24"/>
      <c r="GJ414" s="24"/>
      <c r="GK414" s="24"/>
      <c r="GL414" s="24"/>
      <c r="GM414" s="24"/>
      <c r="GN414" s="24"/>
      <c r="GO414" s="24"/>
      <c r="GP414" s="24"/>
      <c r="GQ414" s="24"/>
      <c r="GR414" s="24"/>
      <c r="GS414" s="24"/>
      <c r="GT414" s="24"/>
      <c r="GU414" s="24"/>
      <c r="GV414" s="24"/>
      <c r="GW414" s="24"/>
      <c r="GX414" s="24"/>
      <c r="GY414" s="24"/>
      <c r="GZ414" s="24"/>
      <c r="HA414" s="24"/>
      <c r="HB414" s="24"/>
      <c r="HC414" s="24"/>
      <c r="HD414" s="24"/>
      <c r="HE414" s="24"/>
      <c r="HF414" s="24"/>
      <c r="HG414" s="24"/>
      <c r="HH414" s="24"/>
      <c r="HI414" s="24"/>
      <c r="HJ414" s="24"/>
      <c r="HK414" s="24"/>
      <c r="HL414" s="24"/>
      <c r="HM414" s="24"/>
      <c r="HN414" s="24"/>
      <c r="HO414" s="24"/>
      <c r="HP414" s="24"/>
      <c r="HQ414" s="24"/>
      <c r="HR414" s="24"/>
      <c r="HS414" s="24"/>
      <c r="HT414" s="24"/>
      <c r="HU414" s="24"/>
      <c r="HV414" s="24"/>
      <c r="HW414" s="24"/>
      <c r="HX414" s="24"/>
      <c r="HY414" s="24"/>
      <c r="HZ414" s="24"/>
      <c r="IA414" s="24"/>
      <c r="IB414" s="24"/>
      <c r="IC414" s="24"/>
      <c r="ID414" s="24"/>
      <c r="IE414" s="24"/>
      <c r="IF414" s="24"/>
      <c r="IG414" s="24"/>
      <c r="IH414" s="24"/>
      <c r="II414" s="24"/>
      <c r="IJ414" s="24"/>
      <c r="IK414" s="24"/>
      <c r="IL414" s="24"/>
      <c r="IM414" s="24"/>
      <c r="IN414" s="24"/>
      <c r="IO414" s="24"/>
      <c r="IP414" s="24"/>
      <c r="IQ414" s="24"/>
    </row>
    <row r="415" spans="1:251" s="2" customFormat="1" ht="13.5" customHeight="1">
      <c r="A415" s="10">
        <v>412</v>
      </c>
      <c r="B415" s="10" t="s">
        <v>1327</v>
      </c>
      <c r="C415" s="11" t="s">
        <v>1328</v>
      </c>
      <c r="D415" s="12" t="s">
        <v>776</v>
      </c>
      <c r="E415" s="12" t="s">
        <v>1329</v>
      </c>
      <c r="F415" s="13">
        <v>50000</v>
      </c>
      <c r="G415" s="13">
        <v>50000</v>
      </c>
      <c r="H415" s="13">
        <v>4.35</v>
      </c>
      <c r="I415" s="20" t="s">
        <v>778</v>
      </c>
      <c r="J415" s="21" t="s">
        <v>20</v>
      </c>
      <c r="K415" s="22">
        <f t="shared" si="12"/>
        <v>316</v>
      </c>
      <c r="L415" s="23">
        <f t="shared" si="13"/>
        <v>1909.1666666666663</v>
      </c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  <c r="FJ415" s="24"/>
      <c r="FK415" s="24"/>
      <c r="FL415" s="24"/>
      <c r="FM415" s="24"/>
      <c r="FN415" s="24"/>
      <c r="FO415" s="24"/>
      <c r="FP415" s="24"/>
      <c r="FQ415" s="24"/>
      <c r="FR415" s="24"/>
      <c r="FS415" s="24"/>
      <c r="FT415" s="24"/>
      <c r="FU415" s="24"/>
      <c r="FV415" s="24"/>
      <c r="FW415" s="24"/>
      <c r="FX415" s="24"/>
      <c r="FY415" s="24"/>
      <c r="FZ415" s="24"/>
      <c r="GA415" s="24"/>
      <c r="GB415" s="24"/>
      <c r="GC415" s="24"/>
      <c r="GD415" s="24"/>
      <c r="GE415" s="24"/>
      <c r="GF415" s="24"/>
      <c r="GG415" s="24"/>
      <c r="GH415" s="24"/>
      <c r="GI415" s="24"/>
      <c r="GJ415" s="24"/>
      <c r="GK415" s="24"/>
      <c r="GL415" s="24"/>
      <c r="GM415" s="24"/>
      <c r="GN415" s="24"/>
      <c r="GO415" s="24"/>
      <c r="GP415" s="24"/>
      <c r="GQ415" s="24"/>
      <c r="GR415" s="24"/>
      <c r="GS415" s="24"/>
      <c r="GT415" s="24"/>
      <c r="GU415" s="24"/>
      <c r="GV415" s="24"/>
      <c r="GW415" s="24"/>
      <c r="GX415" s="24"/>
      <c r="GY415" s="24"/>
      <c r="GZ415" s="24"/>
      <c r="HA415" s="24"/>
      <c r="HB415" s="24"/>
      <c r="HC415" s="24"/>
      <c r="HD415" s="24"/>
      <c r="HE415" s="24"/>
      <c r="HF415" s="24"/>
      <c r="HG415" s="24"/>
      <c r="HH415" s="24"/>
      <c r="HI415" s="24"/>
      <c r="HJ415" s="24"/>
      <c r="HK415" s="24"/>
      <c r="HL415" s="24"/>
      <c r="HM415" s="24"/>
      <c r="HN415" s="24"/>
      <c r="HO415" s="24"/>
      <c r="HP415" s="24"/>
      <c r="HQ415" s="24"/>
      <c r="HR415" s="24"/>
      <c r="HS415" s="24"/>
      <c r="HT415" s="24"/>
      <c r="HU415" s="24"/>
      <c r="HV415" s="24"/>
      <c r="HW415" s="24"/>
      <c r="HX415" s="24"/>
      <c r="HY415" s="24"/>
      <c r="HZ415" s="24"/>
      <c r="IA415" s="24"/>
      <c r="IB415" s="24"/>
      <c r="IC415" s="24"/>
      <c r="ID415" s="24"/>
      <c r="IE415" s="24"/>
      <c r="IF415" s="24"/>
      <c r="IG415" s="24"/>
      <c r="IH415" s="24"/>
      <c r="II415" s="24"/>
      <c r="IJ415" s="24"/>
      <c r="IK415" s="24"/>
      <c r="IL415" s="24"/>
      <c r="IM415" s="24"/>
      <c r="IN415" s="24"/>
      <c r="IO415" s="24"/>
      <c r="IP415" s="24"/>
      <c r="IQ415" s="24"/>
    </row>
    <row r="416" spans="1:251" s="2" customFormat="1" ht="13.5" customHeight="1">
      <c r="A416" s="10">
        <v>413</v>
      </c>
      <c r="B416" s="10" t="s">
        <v>1330</v>
      </c>
      <c r="C416" s="11" t="s">
        <v>1331</v>
      </c>
      <c r="D416" s="12" t="s">
        <v>796</v>
      </c>
      <c r="E416" s="12" t="s">
        <v>1332</v>
      </c>
      <c r="F416" s="13">
        <v>50000</v>
      </c>
      <c r="G416" s="13">
        <v>50000</v>
      </c>
      <c r="H416" s="13">
        <v>4.35</v>
      </c>
      <c r="I416" s="20" t="s">
        <v>797</v>
      </c>
      <c r="J416" s="21" t="s">
        <v>20</v>
      </c>
      <c r="K416" s="22">
        <f t="shared" si="12"/>
        <v>294</v>
      </c>
      <c r="L416" s="23">
        <f t="shared" si="13"/>
        <v>1776.2499999999998</v>
      </c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  <c r="FV416" s="24"/>
      <c r="FW416" s="24"/>
      <c r="FX416" s="24"/>
      <c r="FY416" s="24"/>
      <c r="FZ416" s="24"/>
      <c r="GA416" s="24"/>
      <c r="GB416" s="24"/>
      <c r="GC416" s="24"/>
      <c r="GD416" s="24"/>
      <c r="GE416" s="24"/>
      <c r="GF416" s="24"/>
      <c r="GG416" s="24"/>
      <c r="GH416" s="24"/>
      <c r="GI416" s="24"/>
      <c r="GJ416" s="24"/>
      <c r="GK416" s="24"/>
      <c r="GL416" s="24"/>
      <c r="GM416" s="24"/>
      <c r="GN416" s="24"/>
      <c r="GO416" s="24"/>
      <c r="GP416" s="24"/>
      <c r="GQ416" s="24"/>
      <c r="GR416" s="24"/>
      <c r="GS416" s="24"/>
      <c r="GT416" s="24"/>
      <c r="GU416" s="24"/>
      <c r="GV416" s="24"/>
      <c r="GW416" s="24"/>
      <c r="GX416" s="24"/>
      <c r="GY416" s="24"/>
      <c r="GZ416" s="24"/>
      <c r="HA416" s="24"/>
      <c r="HB416" s="24"/>
      <c r="HC416" s="24"/>
      <c r="HD416" s="24"/>
      <c r="HE416" s="24"/>
      <c r="HF416" s="24"/>
      <c r="HG416" s="24"/>
      <c r="HH416" s="24"/>
      <c r="HI416" s="24"/>
      <c r="HJ416" s="24"/>
      <c r="HK416" s="24"/>
      <c r="HL416" s="24"/>
      <c r="HM416" s="24"/>
      <c r="HN416" s="24"/>
      <c r="HO416" s="24"/>
      <c r="HP416" s="24"/>
      <c r="HQ416" s="24"/>
      <c r="HR416" s="24"/>
      <c r="HS416" s="24"/>
      <c r="HT416" s="24"/>
      <c r="HU416" s="24"/>
      <c r="HV416" s="24"/>
      <c r="HW416" s="24"/>
      <c r="HX416" s="24"/>
      <c r="HY416" s="24"/>
      <c r="HZ416" s="24"/>
      <c r="IA416" s="24"/>
      <c r="IB416" s="24"/>
      <c r="IC416" s="24"/>
      <c r="ID416" s="24"/>
      <c r="IE416" s="24"/>
      <c r="IF416" s="24"/>
      <c r="IG416" s="24"/>
      <c r="IH416" s="24"/>
      <c r="II416" s="24"/>
      <c r="IJ416" s="24"/>
      <c r="IK416" s="24"/>
      <c r="IL416" s="24"/>
      <c r="IM416" s="24"/>
      <c r="IN416" s="24"/>
      <c r="IO416" s="24"/>
      <c r="IP416" s="24"/>
      <c r="IQ416" s="24"/>
    </row>
    <row r="417" spans="1:251" s="2" customFormat="1" ht="13.5" customHeight="1">
      <c r="A417" s="10">
        <v>414</v>
      </c>
      <c r="B417" s="10" t="s">
        <v>1333</v>
      </c>
      <c r="C417" s="11" t="s">
        <v>1334</v>
      </c>
      <c r="D417" s="12" t="s">
        <v>1335</v>
      </c>
      <c r="E417" s="12" t="s">
        <v>184</v>
      </c>
      <c r="F417" s="13">
        <v>50000</v>
      </c>
      <c r="G417" s="13">
        <v>50000</v>
      </c>
      <c r="H417" s="13">
        <v>4.75</v>
      </c>
      <c r="I417" s="20" t="s">
        <v>25</v>
      </c>
      <c r="J417" s="21" t="s">
        <v>20</v>
      </c>
      <c r="K417" s="22">
        <f t="shared" si="12"/>
        <v>365</v>
      </c>
      <c r="L417" s="23">
        <f t="shared" si="13"/>
        <v>2407.9861111111113</v>
      </c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  <c r="FJ417" s="24"/>
      <c r="FK417" s="24"/>
      <c r="FL417" s="24"/>
      <c r="FM417" s="24"/>
      <c r="FN417" s="24"/>
      <c r="FO417" s="24"/>
      <c r="FP417" s="24"/>
      <c r="FQ417" s="24"/>
      <c r="FR417" s="24"/>
      <c r="FS417" s="24"/>
      <c r="FT417" s="24"/>
      <c r="FU417" s="24"/>
      <c r="FV417" s="24"/>
      <c r="FW417" s="24"/>
      <c r="FX417" s="24"/>
      <c r="FY417" s="24"/>
      <c r="FZ417" s="24"/>
      <c r="GA417" s="24"/>
      <c r="GB417" s="24"/>
      <c r="GC417" s="24"/>
      <c r="GD417" s="24"/>
      <c r="GE417" s="24"/>
      <c r="GF417" s="24"/>
      <c r="GG417" s="24"/>
      <c r="GH417" s="24"/>
      <c r="GI417" s="24"/>
      <c r="GJ417" s="24"/>
      <c r="GK417" s="24"/>
      <c r="GL417" s="24"/>
      <c r="GM417" s="24"/>
      <c r="GN417" s="24"/>
      <c r="GO417" s="24"/>
      <c r="GP417" s="24"/>
      <c r="GQ417" s="24"/>
      <c r="GR417" s="24"/>
      <c r="GS417" s="24"/>
      <c r="GT417" s="24"/>
      <c r="GU417" s="24"/>
      <c r="GV417" s="24"/>
      <c r="GW417" s="24"/>
      <c r="GX417" s="24"/>
      <c r="GY417" s="24"/>
      <c r="GZ417" s="24"/>
      <c r="HA417" s="24"/>
      <c r="HB417" s="24"/>
      <c r="HC417" s="24"/>
      <c r="HD417" s="24"/>
      <c r="HE417" s="24"/>
      <c r="HF417" s="24"/>
      <c r="HG417" s="24"/>
      <c r="HH417" s="24"/>
      <c r="HI417" s="24"/>
      <c r="HJ417" s="24"/>
      <c r="HK417" s="24"/>
      <c r="HL417" s="24"/>
      <c r="HM417" s="24"/>
      <c r="HN417" s="24"/>
      <c r="HO417" s="24"/>
      <c r="HP417" s="24"/>
      <c r="HQ417" s="24"/>
      <c r="HR417" s="24"/>
      <c r="HS417" s="24"/>
      <c r="HT417" s="24"/>
      <c r="HU417" s="24"/>
      <c r="HV417" s="24"/>
      <c r="HW417" s="24"/>
      <c r="HX417" s="24"/>
      <c r="HY417" s="24"/>
      <c r="HZ417" s="24"/>
      <c r="IA417" s="24"/>
      <c r="IB417" s="24"/>
      <c r="IC417" s="24"/>
      <c r="ID417" s="24"/>
      <c r="IE417" s="24"/>
      <c r="IF417" s="24"/>
      <c r="IG417" s="24"/>
      <c r="IH417" s="24"/>
      <c r="II417" s="24"/>
      <c r="IJ417" s="24"/>
      <c r="IK417" s="24"/>
      <c r="IL417" s="24"/>
      <c r="IM417" s="24"/>
      <c r="IN417" s="24"/>
      <c r="IO417" s="24"/>
      <c r="IP417" s="24"/>
      <c r="IQ417" s="24"/>
    </row>
    <row r="418" spans="1:251" s="2" customFormat="1" ht="13.5" customHeight="1">
      <c r="A418" s="10">
        <v>415</v>
      </c>
      <c r="B418" s="10" t="s">
        <v>1336</v>
      </c>
      <c r="C418" s="11" t="s">
        <v>1337</v>
      </c>
      <c r="D418" s="12" t="s">
        <v>514</v>
      </c>
      <c r="E418" s="12" t="s">
        <v>1338</v>
      </c>
      <c r="F418" s="13">
        <v>30000</v>
      </c>
      <c r="G418" s="13">
        <v>30000</v>
      </c>
      <c r="H418" s="13">
        <v>4.35</v>
      </c>
      <c r="I418" s="20" t="s">
        <v>516</v>
      </c>
      <c r="J418" s="21" t="s">
        <v>20</v>
      </c>
      <c r="K418" s="22">
        <f t="shared" si="12"/>
        <v>345</v>
      </c>
      <c r="L418" s="23">
        <f t="shared" si="13"/>
        <v>1250.6249999999998</v>
      </c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  <c r="FV418" s="24"/>
      <c r="FW418" s="24"/>
      <c r="FX418" s="24"/>
      <c r="FY418" s="24"/>
      <c r="FZ418" s="24"/>
      <c r="GA418" s="24"/>
      <c r="GB418" s="24"/>
      <c r="GC418" s="24"/>
      <c r="GD418" s="24"/>
      <c r="GE418" s="24"/>
      <c r="GF418" s="24"/>
      <c r="GG418" s="24"/>
      <c r="GH418" s="24"/>
      <c r="GI418" s="24"/>
      <c r="GJ418" s="24"/>
      <c r="GK418" s="24"/>
      <c r="GL418" s="24"/>
      <c r="GM418" s="24"/>
      <c r="GN418" s="24"/>
      <c r="GO418" s="24"/>
      <c r="GP418" s="24"/>
      <c r="GQ418" s="24"/>
      <c r="GR418" s="24"/>
      <c r="GS418" s="24"/>
      <c r="GT418" s="24"/>
      <c r="GU418" s="24"/>
      <c r="GV418" s="24"/>
      <c r="GW418" s="24"/>
      <c r="GX418" s="24"/>
      <c r="GY418" s="24"/>
      <c r="GZ418" s="24"/>
      <c r="HA418" s="24"/>
      <c r="HB418" s="24"/>
      <c r="HC418" s="24"/>
      <c r="HD418" s="24"/>
      <c r="HE418" s="24"/>
      <c r="HF418" s="24"/>
      <c r="HG418" s="24"/>
      <c r="HH418" s="24"/>
      <c r="HI418" s="24"/>
      <c r="HJ418" s="24"/>
      <c r="HK418" s="24"/>
      <c r="HL418" s="24"/>
      <c r="HM418" s="24"/>
      <c r="HN418" s="24"/>
      <c r="HO418" s="24"/>
      <c r="HP418" s="24"/>
      <c r="HQ418" s="24"/>
      <c r="HR418" s="24"/>
      <c r="HS418" s="24"/>
      <c r="HT418" s="24"/>
      <c r="HU418" s="24"/>
      <c r="HV418" s="24"/>
      <c r="HW418" s="24"/>
      <c r="HX418" s="24"/>
      <c r="HY418" s="24"/>
      <c r="HZ418" s="24"/>
      <c r="IA418" s="24"/>
      <c r="IB418" s="24"/>
      <c r="IC418" s="24"/>
      <c r="ID418" s="24"/>
      <c r="IE418" s="24"/>
      <c r="IF418" s="24"/>
      <c r="IG418" s="24"/>
      <c r="IH418" s="24"/>
      <c r="II418" s="24"/>
      <c r="IJ418" s="24"/>
      <c r="IK418" s="24"/>
      <c r="IL418" s="24"/>
      <c r="IM418" s="24"/>
      <c r="IN418" s="24"/>
      <c r="IO418" s="24"/>
      <c r="IP418" s="24"/>
      <c r="IQ418" s="24"/>
    </row>
    <row r="419" spans="1:251" s="2" customFormat="1" ht="13.5" customHeight="1">
      <c r="A419" s="10">
        <v>416</v>
      </c>
      <c r="B419" s="10" t="s">
        <v>1339</v>
      </c>
      <c r="C419" s="11" t="s">
        <v>1340</v>
      </c>
      <c r="D419" s="12" t="s">
        <v>1341</v>
      </c>
      <c r="E419" s="12" t="s">
        <v>1342</v>
      </c>
      <c r="F419" s="13">
        <v>50000</v>
      </c>
      <c r="G419" s="13">
        <v>50000</v>
      </c>
      <c r="H419" s="13">
        <v>4.35</v>
      </c>
      <c r="I419" s="20" t="s">
        <v>1343</v>
      </c>
      <c r="J419" s="21" t="s">
        <v>20</v>
      </c>
      <c r="K419" s="22">
        <f t="shared" si="12"/>
        <v>338</v>
      </c>
      <c r="L419" s="23">
        <f t="shared" si="13"/>
        <v>2042.083333333333</v>
      </c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4"/>
      <c r="FT419" s="24"/>
      <c r="FU419" s="24"/>
      <c r="FV419" s="24"/>
      <c r="FW419" s="24"/>
      <c r="FX419" s="24"/>
      <c r="FY419" s="24"/>
      <c r="FZ419" s="24"/>
      <c r="GA419" s="24"/>
      <c r="GB419" s="24"/>
      <c r="GC419" s="24"/>
      <c r="GD419" s="24"/>
      <c r="GE419" s="24"/>
      <c r="GF419" s="24"/>
      <c r="GG419" s="24"/>
      <c r="GH419" s="24"/>
      <c r="GI419" s="24"/>
      <c r="GJ419" s="24"/>
      <c r="GK419" s="24"/>
      <c r="GL419" s="24"/>
      <c r="GM419" s="24"/>
      <c r="GN419" s="24"/>
      <c r="GO419" s="24"/>
      <c r="GP419" s="24"/>
      <c r="GQ419" s="24"/>
      <c r="GR419" s="24"/>
      <c r="GS419" s="24"/>
      <c r="GT419" s="24"/>
      <c r="GU419" s="24"/>
      <c r="GV419" s="24"/>
      <c r="GW419" s="24"/>
      <c r="GX419" s="24"/>
      <c r="GY419" s="24"/>
      <c r="GZ419" s="24"/>
      <c r="HA419" s="24"/>
      <c r="HB419" s="24"/>
      <c r="HC419" s="24"/>
      <c r="HD419" s="24"/>
      <c r="HE419" s="24"/>
      <c r="HF419" s="24"/>
      <c r="HG419" s="24"/>
      <c r="HH419" s="24"/>
      <c r="HI419" s="24"/>
      <c r="HJ419" s="24"/>
      <c r="HK419" s="24"/>
      <c r="HL419" s="24"/>
      <c r="HM419" s="24"/>
      <c r="HN419" s="24"/>
      <c r="HO419" s="24"/>
      <c r="HP419" s="24"/>
      <c r="HQ419" s="24"/>
      <c r="HR419" s="24"/>
      <c r="HS419" s="24"/>
      <c r="HT419" s="24"/>
      <c r="HU419" s="24"/>
      <c r="HV419" s="24"/>
      <c r="HW419" s="24"/>
      <c r="HX419" s="24"/>
      <c r="HY419" s="24"/>
      <c r="HZ419" s="24"/>
      <c r="IA419" s="24"/>
      <c r="IB419" s="24"/>
      <c r="IC419" s="24"/>
      <c r="ID419" s="24"/>
      <c r="IE419" s="24"/>
      <c r="IF419" s="24"/>
      <c r="IG419" s="24"/>
      <c r="IH419" s="24"/>
      <c r="II419" s="24"/>
      <c r="IJ419" s="24"/>
      <c r="IK419" s="24"/>
      <c r="IL419" s="24"/>
      <c r="IM419" s="24"/>
      <c r="IN419" s="24"/>
      <c r="IO419" s="24"/>
      <c r="IP419" s="24"/>
      <c r="IQ419" s="24"/>
    </row>
    <row r="420" spans="1:251" s="2" customFormat="1" ht="13.5" customHeight="1">
      <c r="A420" s="10">
        <v>417</v>
      </c>
      <c r="B420" s="10" t="s">
        <v>1344</v>
      </c>
      <c r="C420" s="11" t="s">
        <v>1345</v>
      </c>
      <c r="D420" s="12" t="s">
        <v>1208</v>
      </c>
      <c r="E420" s="12" t="s">
        <v>1209</v>
      </c>
      <c r="F420" s="13">
        <v>50000</v>
      </c>
      <c r="G420" s="13">
        <v>50000</v>
      </c>
      <c r="H420" s="13">
        <v>4.35</v>
      </c>
      <c r="I420" s="20" t="s">
        <v>1210</v>
      </c>
      <c r="J420" s="21" t="s">
        <v>20</v>
      </c>
      <c r="K420" s="22">
        <f t="shared" si="12"/>
        <v>339</v>
      </c>
      <c r="L420" s="23">
        <f t="shared" si="13"/>
        <v>2048.1249999999995</v>
      </c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  <c r="FV420" s="24"/>
      <c r="FW420" s="24"/>
      <c r="FX420" s="24"/>
      <c r="FY420" s="24"/>
      <c r="FZ420" s="24"/>
      <c r="GA420" s="24"/>
      <c r="GB420" s="24"/>
      <c r="GC420" s="24"/>
      <c r="GD420" s="24"/>
      <c r="GE420" s="24"/>
      <c r="GF420" s="24"/>
      <c r="GG420" s="24"/>
      <c r="GH420" s="24"/>
      <c r="GI420" s="24"/>
      <c r="GJ420" s="24"/>
      <c r="GK420" s="24"/>
      <c r="GL420" s="24"/>
      <c r="GM420" s="24"/>
      <c r="GN420" s="24"/>
      <c r="GO420" s="24"/>
      <c r="GP420" s="24"/>
      <c r="GQ420" s="24"/>
      <c r="GR420" s="24"/>
      <c r="GS420" s="24"/>
      <c r="GT420" s="24"/>
      <c r="GU420" s="24"/>
      <c r="GV420" s="24"/>
      <c r="GW420" s="24"/>
      <c r="GX420" s="24"/>
      <c r="GY420" s="24"/>
      <c r="GZ420" s="24"/>
      <c r="HA420" s="24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</row>
    <row r="421" spans="1:251" s="2" customFormat="1" ht="13.5" customHeight="1">
      <c r="A421" s="10">
        <v>418</v>
      </c>
      <c r="B421" s="10" t="s">
        <v>1346</v>
      </c>
      <c r="C421" s="11" t="s">
        <v>1347</v>
      </c>
      <c r="D421" s="12" t="s">
        <v>350</v>
      </c>
      <c r="E421" s="12" t="s">
        <v>1348</v>
      </c>
      <c r="F421" s="13">
        <v>12000</v>
      </c>
      <c r="G421" s="13">
        <v>12000</v>
      </c>
      <c r="H421" s="13">
        <v>4.35</v>
      </c>
      <c r="I421" s="20" t="s">
        <v>352</v>
      </c>
      <c r="J421" s="21" t="s">
        <v>20</v>
      </c>
      <c r="K421" s="22">
        <f t="shared" si="12"/>
        <v>302</v>
      </c>
      <c r="L421" s="23">
        <f t="shared" si="13"/>
        <v>437.8999999999999</v>
      </c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  <c r="FJ421" s="24"/>
      <c r="FK421" s="24"/>
      <c r="FL421" s="24"/>
      <c r="FM421" s="24"/>
      <c r="FN421" s="24"/>
      <c r="FO421" s="24"/>
      <c r="FP421" s="24"/>
      <c r="FQ421" s="24"/>
      <c r="FR421" s="24"/>
      <c r="FS421" s="24"/>
      <c r="FT421" s="24"/>
      <c r="FU421" s="24"/>
      <c r="FV421" s="24"/>
      <c r="FW421" s="24"/>
      <c r="FX421" s="24"/>
      <c r="FY421" s="24"/>
      <c r="FZ421" s="24"/>
      <c r="GA421" s="24"/>
      <c r="GB421" s="24"/>
      <c r="GC421" s="24"/>
      <c r="GD421" s="24"/>
      <c r="GE421" s="24"/>
      <c r="GF421" s="24"/>
      <c r="GG421" s="24"/>
      <c r="GH421" s="24"/>
      <c r="GI421" s="24"/>
      <c r="GJ421" s="24"/>
      <c r="GK421" s="24"/>
      <c r="GL421" s="24"/>
      <c r="GM421" s="24"/>
      <c r="GN421" s="24"/>
      <c r="GO421" s="24"/>
      <c r="GP421" s="24"/>
      <c r="GQ421" s="24"/>
      <c r="GR421" s="24"/>
      <c r="GS421" s="24"/>
      <c r="GT421" s="24"/>
      <c r="GU421" s="24"/>
      <c r="GV421" s="24"/>
      <c r="GW421" s="24"/>
      <c r="GX421" s="24"/>
      <c r="GY421" s="24"/>
      <c r="GZ421" s="24"/>
      <c r="HA421" s="24"/>
      <c r="HB421" s="24"/>
      <c r="HC421" s="24"/>
      <c r="HD421" s="24"/>
      <c r="HE421" s="24"/>
      <c r="HF421" s="24"/>
      <c r="HG421" s="24"/>
      <c r="HH421" s="24"/>
      <c r="HI421" s="24"/>
      <c r="HJ421" s="24"/>
      <c r="HK421" s="24"/>
      <c r="HL421" s="24"/>
      <c r="HM421" s="24"/>
      <c r="HN421" s="24"/>
      <c r="HO421" s="24"/>
      <c r="HP421" s="24"/>
      <c r="HQ421" s="24"/>
      <c r="HR421" s="24"/>
      <c r="HS421" s="24"/>
      <c r="HT421" s="24"/>
      <c r="HU421" s="24"/>
      <c r="HV421" s="24"/>
      <c r="HW421" s="24"/>
      <c r="HX421" s="24"/>
      <c r="HY421" s="24"/>
      <c r="HZ421" s="24"/>
      <c r="IA421" s="24"/>
      <c r="IB421" s="24"/>
      <c r="IC421" s="24"/>
      <c r="ID421" s="24"/>
      <c r="IE421" s="24"/>
      <c r="IF421" s="24"/>
      <c r="IG421" s="24"/>
      <c r="IH421" s="24"/>
      <c r="II421" s="24"/>
      <c r="IJ421" s="24"/>
      <c r="IK421" s="24"/>
      <c r="IL421" s="24"/>
      <c r="IM421" s="24"/>
      <c r="IN421" s="24"/>
      <c r="IO421" s="24"/>
      <c r="IP421" s="24"/>
      <c r="IQ421" s="24"/>
    </row>
    <row r="422" spans="1:251" s="2" customFormat="1" ht="13.5" customHeight="1">
      <c r="A422" s="10">
        <v>419</v>
      </c>
      <c r="B422" s="10" t="s">
        <v>1349</v>
      </c>
      <c r="C422" s="11" t="s">
        <v>1350</v>
      </c>
      <c r="D422" s="12" t="s">
        <v>635</v>
      </c>
      <c r="E422" s="12" t="s">
        <v>792</v>
      </c>
      <c r="F422" s="13">
        <v>50000</v>
      </c>
      <c r="G422" s="13">
        <v>50000</v>
      </c>
      <c r="H422" s="13">
        <v>4.35</v>
      </c>
      <c r="I422" s="20" t="s">
        <v>637</v>
      </c>
      <c r="J422" s="21" t="s">
        <v>20</v>
      </c>
      <c r="K422" s="22">
        <f t="shared" si="12"/>
        <v>300</v>
      </c>
      <c r="L422" s="23">
        <f t="shared" si="13"/>
        <v>1812.4999999999998</v>
      </c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  <c r="FJ422" s="24"/>
      <c r="FK422" s="24"/>
      <c r="FL422" s="24"/>
      <c r="FM422" s="24"/>
      <c r="FN422" s="24"/>
      <c r="FO422" s="24"/>
      <c r="FP422" s="24"/>
      <c r="FQ422" s="24"/>
      <c r="FR422" s="24"/>
      <c r="FS422" s="24"/>
      <c r="FT422" s="24"/>
      <c r="FU422" s="24"/>
      <c r="FV422" s="24"/>
      <c r="FW422" s="24"/>
      <c r="FX422" s="24"/>
      <c r="FY422" s="24"/>
      <c r="FZ422" s="24"/>
      <c r="GA422" s="24"/>
      <c r="GB422" s="24"/>
      <c r="GC422" s="24"/>
      <c r="GD422" s="24"/>
      <c r="GE422" s="24"/>
      <c r="GF422" s="24"/>
      <c r="GG422" s="24"/>
      <c r="GH422" s="24"/>
      <c r="GI422" s="24"/>
      <c r="GJ422" s="24"/>
      <c r="GK422" s="24"/>
      <c r="GL422" s="24"/>
      <c r="GM422" s="24"/>
      <c r="GN422" s="24"/>
      <c r="GO422" s="24"/>
      <c r="GP422" s="24"/>
      <c r="GQ422" s="24"/>
      <c r="GR422" s="24"/>
      <c r="GS422" s="24"/>
      <c r="GT422" s="24"/>
      <c r="GU422" s="24"/>
      <c r="GV422" s="24"/>
      <c r="GW422" s="24"/>
      <c r="GX422" s="24"/>
      <c r="GY422" s="24"/>
      <c r="GZ422" s="24"/>
      <c r="HA422" s="24"/>
      <c r="HB422" s="24"/>
      <c r="HC422" s="24"/>
      <c r="HD422" s="24"/>
      <c r="HE422" s="24"/>
      <c r="HF422" s="24"/>
      <c r="HG422" s="24"/>
      <c r="HH422" s="24"/>
      <c r="HI422" s="24"/>
      <c r="HJ422" s="24"/>
      <c r="HK422" s="24"/>
      <c r="HL422" s="24"/>
      <c r="HM422" s="24"/>
      <c r="HN422" s="24"/>
      <c r="HO422" s="24"/>
      <c r="HP422" s="24"/>
      <c r="HQ422" s="24"/>
      <c r="HR422" s="24"/>
      <c r="HS422" s="24"/>
      <c r="HT422" s="24"/>
      <c r="HU422" s="24"/>
      <c r="HV422" s="24"/>
      <c r="HW422" s="24"/>
      <c r="HX422" s="24"/>
      <c r="HY422" s="24"/>
      <c r="HZ422" s="24"/>
      <c r="IA422" s="24"/>
      <c r="IB422" s="24"/>
      <c r="IC422" s="24"/>
      <c r="ID422" s="24"/>
      <c r="IE422" s="24"/>
      <c r="IF422" s="24"/>
      <c r="IG422" s="24"/>
      <c r="IH422" s="24"/>
      <c r="II422" s="24"/>
      <c r="IJ422" s="24"/>
      <c r="IK422" s="24"/>
      <c r="IL422" s="24"/>
      <c r="IM422" s="24"/>
      <c r="IN422" s="24"/>
      <c r="IO422" s="24"/>
      <c r="IP422" s="24"/>
      <c r="IQ422" s="24"/>
    </row>
    <row r="423" spans="1:251" s="2" customFormat="1" ht="13.5" customHeight="1">
      <c r="A423" s="10">
        <v>420</v>
      </c>
      <c r="B423" s="10" t="s">
        <v>1351</v>
      </c>
      <c r="C423" s="11" t="s">
        <v>1352</v>
      </c>
      <c r="D423" s="12" t="s">
        <v>1353</v>
      </c>
      <c r="E423" s="12" t="s">
        <v>1354</v>
      </c>
      <c r="F423" s="13">
        <v>50000</v>
      </c>
      <c r="G423" s="13">
        <v>50000</v>
      </c>
      <c r="H423" s="13">
        <v>4.35</v>
      </c>
      <c r="I423" s="20" t="s">
        <v>1355</v>
      </c>
      <c r="J423" s="21" t="s">
        <v>20</v>
      </c>
      <c r="K423" s="22">
        <f t="shared" si="12"/>
        <v>274</v>
      </c>
      <c r="L423" s="23">
        <f t="shared" si="13"/>
        <v>1655.4166666666665</v>
      </c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  <c r="FV423" s="24"/>
      <c r="FW423" s="24"/>
      <c r="FX423" s="24"/>
      <c r="FY423" s="24"/>
      <c r="FZ423" s="24"/>
      <c r="GA423" s="24"/>
      <c r="GB423" s="24"/>
      <c r="GC423" s="24"/>
      <c r="GD423" s="24"/>
      <c r="GE423" s="24"/>
      <c r="GF423" s="24"/>
      <c r="GG423" s="24"/>
      <c r="GH423" s="24"/>
      <c r="GI423" s="24"/>
      <c r="GJ423" s="24"/>
      <c r="GK423" s="24"/>
      <c r="GL423" s="24"/>
      <c r="GM423" s="24"/>
      <c r="GN423" s="24"/>
      <c r="GO423" s="24"/>
      <c r="GP423" s="24"/>
      <c r="GQ423" s="24"/>
      <c r="GR423" s="24"/>
      <c r="GS423" s="24"/>
      <c r="GT423" s="24"/>
      <c r="GU423" s="24"/>
      <c r="GV423" s="24"/>
      <c r="GW423" s="24"/>
      <c r="GX423" s="24"/>
      <c r="GY423" s="24"/>
      <c r="GZ423" s="24"/>
      <c r="HA423" s="24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24"/>
      <c r="IO423" s="24"/>
      <c r="IP423" s="24"/>
      <c r="IQ423" s="24"/>
    </row>
    <row r="424" spans="1:251" s="2" customFormat="1" ht="13.5" customHeight="1">
      <c r="A424" s="10">
        <v>421</v>
      </c>
      <c r="B424" s="10" t="s">
        <v>1356</v>
      </c>
      <c r="C424" s="11" t="s">
        <v>1357</v>
      </c>
      <c r="D424" s="12" t="s">
        <v>1358</v>
      </c>
      <c r="E424" s="12" t="s">
        <v>1359</v>
      </c>
      <c r="F424" s="13">
        <v>50000</v>
      </c>
      <c r="G424" s="13">
        <v>50000</v>
      </c>
      <c r="H424" s="13">
        <v>4.35</v>
      </c>
      <c r="I424" s="20" t="s">
        <v>1360</v>
      </c>
      <c r="J424" s="21" t="s">
        <v>20</v>
      </c>
      <c r="K424" s="22">
        <f t="shared" si="12"/>
        <v>258</v>
      </c>
      <c r="L424" s="23">
        <f t="shared" si="13"/>
        <v>1558.7499999999998</v>
      </c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4"/>
      <c r="FV424" s="24"/>
      <c r="FW424" s="24"/>
      <c r="FX424" s="24"/>
      <c r="FY424" s="24"/>
      <c r="FZ424" s="24"/>
      <c r="GA424" s="24"/>
      <c r="GB424" s="24"/>
      <c r="GC424" s="24"/>
      <c r="GD424" s="24"/>
      <c r="GE424" s="24"/>
      <c r="GF424" s="24"/>
      <c r="GG424" s="24"/>
      <c r="GH424" s="24"/>
      <c r="GI424" s="24"/>
      <c r="GJ424" s="24"/>
      <c r="GK424" s="24"/>
      <c r="GL424" s="24"/>
      <c r="GM424" s="24"/>
      <c r="GN424" s="24"/>
      <c r="GO424" s="24"/>
      <c r="GP424" s="24"/>
      <c r="GQ424" s="24"/>
      <c r="GR424" s="24"/>
      <c r="GS424" s="24"/>
      <c r="GT424" s="24"/>
      <c r="GU424" s="24"/>
      <c r="GV424" s="24"/>
      <c r="GW424" s="24"/>
      <c r="GX424" s="24"/>
      <c r="GY424" s="24"/>
      <c r="GZ424" s="24"/>
      <c r="HA424" s="24"/>
      <c r="HB424" s="24"/>
      <c r="HC424" s="24"/>
      <c r="HD424" s="24"/>
      <c r="HE424" s="24"/>
      <c r="HF424" s="24"/>
      <c r="HG424" s="24"/>
      <c r="HH424" s="24"/>
      <c r="HI424" s="24"/>
      <c r="HJ424" s="24"/>
      <c r="HK424" s="24"/>
      <c r="HL424" s="24"/>
      <c r="HM424" s="24"/>
      <c r="HN424" s="24"/>
      <c r="HO424" s="24"/>
      <c r="HP424" s="24"/>
      <c r="HQ424" s="24"/>
      <c r="HR424" s="24"/>
      <c r="HS424" s="24"/>
      <c r="HT424" s="24"/>
      <c r="HU424" s="24"/>
      <c r="HV424" s="24"/>
      <c r="HW424" s="24"/>
      <c r="HX424" s="24"/>
      <c r="HY424" s="24"/>
      <c r="HZ424" s="24"/>
      <c r="IA424" s="24"/>
      <c r="IB424" s="24"/>
      <c r="IC424" s="24"/>
      <c r="ID424" s="24"/>
      <c r="IE424" s="24"/>
      <c r="IF424" s="24"/>
      <c r="IG424" s="24"/>
      <c r="IH424" s="24"/>
      <c r="II424" s="24"/>
      <c r="IJ424" s="24"/>
      <c r="IK424" s="24"/>
      <c r="IL424" s="24"/>
      <c r="IM424" s="24"/>
      <c r="IN424" s="24"/>
      <c r="IO424" s="24"/>
      <c r="IP424" s="24"/>
      <c r="IQ424" s="24"/>
    </row>
    <row r="425" spans="1:251" s="2" customFormat="1" ht="13.5" customHeight="1">
      <c r="A425" s="10">
        <v>422</v>
      </c>
      <c r="B425" s="10" t="s">
        <v>1361</v>
      </c>
      <c r="C425" s="11" t="s">
        <v>1362</v>
      </c>
      <c r="D425" s="12" t="s">
        <v>91</v>
      </c>
      <c r="E425" s="12" t="s">
        <v>92</v>
      </c>
      <c r="F425" s="13">
        <v>50000</v>
      </c>
      <c r="G425" s="13">
        <v>50000</v>
      </c>
      <c r="H425" s="13">
        <v>4.75</v>
      </c>
      <c r="I425" s="20" t="s">
        <v>93</v>
      </c>
      <c r="J425" s="21" t="s">
        <v>20</v>
      </c>
      <c r="K425" s="22">
        <f t="shared" si="12"/>
        <v>157</v>
      </c>
      <c r="L425" s="23">
        <f t="shared" si="13"/>
        <v>1035.763888888889</v>
      </c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  <c r="FJ425" s="24"/>
      <c r="FK425" s="24"/>
      <c r="FL425" s="24"/>
      <c r="FM425" s="24"/>
      <c r="FN425" s="24"/>
      <c r="FO425" s="24"/>
      <c r="FP425" s="24"/>
      <c r="FQ425" s="24"/>
      <c r="FR425" s="24"/>
      <c r="FS425" s="24"/>
      <c r="FT425" s="24"/>
      <c r="FU425" s="24"/>
      <c r="FV425" s="24"/>
      <c r="FW425" s="24"/>
      <c r="FX425" s="24"/>
      <c r="FY425" s="24"/>
      <c r="FZ425" s="24"/>
      <c r="GA425" s="24"/>
      <c r="GB425" s="24"/>
      <c r="GC425" s="24"/>
      <c r="GD425" s="24"/>
      <c r="GE425" s="24"/>
      <c r="GF425" s="24"/>
      <c r="GG425" s="24"/>
      <c r="GH425" s="24"/>
      <c r="GI425" s="24"/>
      <c r="GJ425" s="24"/>
      <c r="GK425" s="24"/>
      <c r="GL425" s="24"/>
      <c r="GM425" s="24"/>
      <c r="GN425" s="24"/>
      <c r="GO425" s="24"/>
      <c r="GP425" s="24"/>
      <c r="GQ425" s="24"/>
      <c r="GR425" s="24"/>
      <c r="GS425" s="24"/>
      <c r="GT425" s="24"/>
      <c r="GU425" s="24"/>
      <c r="GV425" s="24"/>
      <c r="GW425" s="24"/>
      <c r="GX425" s="24"/>
      <c r="GY425" s="24"/>
      <c r="GZ425" s="24"/>
      <c r="HA425" s="24"/>
      <c r="HB425" s="24"/>
      <c r="HC425" s="24"/>
      <c r="HD425" s="24"/>
      <c r="HE425" s="24"/>
      <c r="HF425" s="24"/>
      <c r="HG425" s="24"/>
      <c r="HH425" s="24"/>
      <c r="HI425" s="24"/>
      <c r="HJ425" s="24"/>
      <c r="HK425" s="24"/>
      <c r="HL425" s="24"/>
      <c r="HM425" s="24"/>
      <c r="HN425" s="24"/>
      <c r="HO425" s="24"/>
      <c r="HP425" s="24"/>
      <c r="HQ425" s="24"/>
      <c r="HR425" s="24"/>
      <c r="HS425" s="24"/>
      <c r="HT425" s="24"/>
      <c r="HU425" s="24"/>
      <c r="HV425" s="24"/>
      <c r="HW425" s="24"/>
      <c r="HX425" s="24"/>
      <c r="HY425" s="24"/>
      <c r="HZ425" s="24"/>
      <c r="IA425" s="24"/>
      <c r="IB425" s="24"/>
      <c r="IC425" s="24"/>
      <c r="ID425" s="24"/>
      <c r="IE425" s="24"/>
      <c r="IF425" s="24"/>
      <c r="IG425" s="24"/>
      <c r="IH425" s="24"/>
      <c r="II425" s="24"/>
      <c r="IJ425" s="24"/>
      <c r="IK425" s="24"/>
      <c r="IL425" s="24"/>
      <c r="IM425" s="24"/>
      <c r="IN425" s="24"/>
      <c r="IO425" s="24"/>
      <c r="IP425" s="24"/>
      <c r="IQ425" s="24"/>
    </row>
    <row r="426" spans="1:251" s="2" customFormat="1" ht="13.5" customHeight="1">
      <c r="A426" s="10">
        <v>423</v>
      </c>
      <c r="B426" s="10" t="s">
        <v>1363</v>
      </c>
      <c r="C426" s="11" t="s">
        <v>1364</v>
      </c>
      <c r="D426" s="12" t="s">
        <v>91</v>
      </c>
      <c r="E426" s="12" t="s">
        <v>92</v>
      </c>
      <c r="F426" s="13">
        <v>50000</v>
      </c>
      <c r="G426" s="13">
        <v>50000</v>
      </c>
      <c r="H426" s="13">
        <v>4.35</v>
      </c>
      <c r="I426" s="20" t="s">
        <v>93</v>
      </c>
      <c r="J426" s="21" t="s">
        <v>20</v>
      </c>
      <c r="K426" s="22">
        <f t="shared" si="12"/>
        <v>157</v>
      </c>
      <c r="L426" s="23">
        <f t="shared" si="13"/>
        <v>948.5416666666665</v>
      </c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  <c r="FV426" s="24"/>
      <c r="FW426" s="24"/>
      <c r="FX426" s="24"/>
      <c r="FY426" s="24"/>
      <c r="FZ426" s="24"/>
      <c r="GA426" s="24"/>
      <c r="GB426" s="24"/>
      <c r="GC426" s="24"/>
      <c r="GD426" s="24"/>
      <c r="GE426" s="24"/>
      <c r="GF426" s="24"/>
      <c r="GG426" s="24"/>
      <c r="GH426" s="24"/>
      <c r="GI426" s="24"/>
      <c r="GJ426" s="24"/>
      <c r="GK426" s="24"/>
      <c r="GL426" s="24"/>
      <c r="GM426" s="24"/>
      <c r="GN426" s="24"/>
      <c r="GO426" s="24"/>
      <c r="GP426" s="24"/>
      <c r="GQ426" s="24"/>
      <c r="GR426" s="24"/>
      <c r="GS426" s="24"/>
      <c r="GT426" s="24"/>
      <c r="GU426" s="24"/>
      <c r="GV426" s="24"/>
      <c r="GW426" s="24"/>
      <c r="GX426" s="24"/>
      <c r="GY426" s="24"/>
      <c r="GZ426" s="24"/>
      <c r="HA426" s="24"/>
      <c r="HB426" s="24"/>
      <c r="HC426" s="24"/>
      <c r="HD426" s="24"/>
      <c r="HE426" s="24"/>
      <c r="HF426" s="24"/>
      <c r="HG426" s="24"/>
      <c r="HH426" s="24"/>
      <c r="HI426" s="24"/>
      <c r="HJ426" s="24"/>
      <c r="HK426" s="24"/>
      <c r="HL426" s="24"/>
      <c r="HM426" s="24"/>
      <c r="HN426" s="24"/>
      <c r="HO426" s="24"/>
      <c r="HP426" s="24"/>
      <c r="HQ426" s="24"/>
      <c r="HR426" s="24"/>
      <c r="HS426" s="24"/>
      <c r="HT426" s="24"/>
      <c r="HU426" s="24"/>
      <c r="HV426" s="24"/>
      <c r="HW426" s="24"/>
      <c r="HX426" s="24"/>
      <c r="HY426" s="24"/>
      <c r="HZ426" s="24"/>
      <c r="IA426" s="24"/>
      <c r="IB426" s="24"/>
      <c r="IC426" s="24"/>
      <c r="ID426" s="24"/>
      <c r="IE426" s="24"/>
      <c r="IF426" s="24"/>
      <c r="IG426" s="24"/>
      <c r="IH426" s="24"/>
      <c r="II426" s="24"/>
      <c r="IJ426" s="24"/>
      <c r="IK426" s="24"/>
      <c r="IL426" s="24"/>
      <c r="IM426" s="24"/>
      <c r="IN426" s="24"/>
      <c r="IO426" s="24"/>
      <c r="IP426" s="24"/>
      <c r="IQ426" s="24"/>
    </row>
    <row r="427" spans="1:251" s="2" customFormat="1" ht="13.5" customHeight="1">
      <c r="A427" s="10">
        <v>424</v>
      </c>
      <c r="B427" s="10" t="s">
        <v>1365</v>
      </c>
      <c r="C427" s="11" t="s">
        <v>1366</v>
      </c>
      <c r="D427" s="12" t="s">
        <v>1367</v>
      </c>
      <c r="E427" s="12" t="s">
        <v>1368</v>
      </c>
      <c r="F427" s="13">
        <v>50000</v>
      </c>
      <c r="G427" s="13">
        <v>50000</v>
      </c>
      <c r="H427" s="13">
        <v>4.35</v>
      </c>
      <c r="I427" s="20" t="s">
        <v>1369</v>
      </c>
      <c r="J427" s="21" t="s">
        <v>20</v>
      </c>
      <c r="K427" s="22">
        <f t="shared" si="12"/>
        <v>142</v>
      </c>
      <c r="L427" s="23">
        <f t="shared" si="13"/>
        <v>857.9166666666665</v>
      </c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  <c r="FJ427" s="24"/>
      <c r="FK427" s="24"/>
      <c r="FL427" s="24"/>
      <c r="FM427" s="24"/>
      <c r="FN427" s="24"/>
      <c r="FO427" s="24"/>
      <c r="FP427" s="24"/>
      <c r="FQ427" s="24"/>
      <c r="FR427" s="24"/>
      <c r="FS427" s="24"/>
      <c r="FT427" s="24"/>
      <c r="FU427" s="24"/>
      <c r="FV427" s="24"/>
      <c r="FW427" s="24"/>
      <c r="FX427" s="24"/>
      <c r="FY427" s="24"/>
      <c r="FZ427" s="24"/>
      <c r="GA427" s="24"/>
      <c r="GB427" s="24"/>
      <c r="GC427" s="24"/>
      <c r="GD427" s="24"/>
      <c r="GE427" s="24"/>
      <c r="GF427" s="24"/>
      <c r="GG427" s="24"/>
      <c r="GH427" s="24"/>
      <c r="GI427" s="24"/>
      <c r="GJ427" s="24"/>
      <c r="GK427" s="24"/>
      <c r="GL427" s="24"/>
      <c r="GM427" s="24"/>
      <c r="GN427" s="24"/>
      <c r="GO427" s="24"/>
      <c r="GP427" s="24"/>
      <c r="GQ427" s="24"/>
      <c r="GR427" s="24"/>
      <c r="GS427" s="24"/>
      <c r="GT427" s="24"/>
      <c r="GU427" s="24"/>
      <c r="GV427" s="24"/>
      <c r="GW427" s="24"/>
      <c r="GX427" s="24"/>
      <c r="GY427" s="24"/>
      <c r="GZ427" s="24"/>
      <c r="HA427" s="24"/>
      <c r="HB427" s="24"/>
      <c r="HC427" s="24"/>
      <c r="HD427" s="24"/>
      <c r="HE427" s="24"/>
      <c r="HF427" s="24"/>
      <c r="HG427" s="24"/>
      <c r="HH427" s="24"/>
      <c r="HI427" s="24"/>
      <c r="HJ427" s="24"/>
      <c r="HK427" s="24"/>
      <c r="HL427" s="24"/>
      <c r="HM427" s="24"/>
      <c r="HN427" s="24"/>
      <c r="HO427" s="24"/>
      <c r="HP427" s="24"/>
      <c r="HQ427" s="24"/>
      <c r="HR427" s="24"/>
      <c r="HS427" s="24"/>
      <c r="HT427" s="24"/>
      <c r="HU427" s="24"/>
      <c r="HV427" s="24"/>
      <c r="HW427" s="24"/>
      <c r="HX427" s="24"/>
      <c r="HY427" s="24"/>
      <c r="HZ427" s="24"/>
      <c r="IA427" s="24"/>
      <c r="IB427" s="24"/>
      <c r="IC427" s="24"/>
      <c r="ID427" s="24"/>
      <c r="IE427" s="24"/>
      <c r="IF427" s="24"/>
      <c r="IG427" s="24"/>
      <c r="IH427" s="24"/>
      <c r="II427" s="24"/>
      <c r="IJ427" s="24"/>
      <c r="IK427" s="24"/>
      <c r="IL427" s="24"/>
      <c r="IM427" s="24"/>
      <c r="IN427" s="24"/>
      <c r="IO427" s="24"/>
      <c r="IP427" s="24"/>
      <c r="IQ427" s="24"/>
    </row>
    <row r="428" spans="1:251" s="2" customFormat="1" ht="13.5" customHeight="1">
      <c r="A428" s="10">
        <v>425</v>
      </c>
      <c r="B428" s="10" t="s">
        <v>1370</v>
      </c>
      <c r="C428" s="11" t="s">
        <v>1371</v>
      </c>
      <c r="D428" s="12" t="s">
        <v>1367</v>
      </c>
      <c r="E428" s="12" t="s">
        <v>1368</v>
      </c>
      <c r="F428" s="13">
        <v>20000</v>
      </c>
      <c r="G428" s="13">
        <v>20000</v>
      </c>
      <c r="H428" s="13">
        <v>4.35</v>
      </c>
      <c r="I428" s="20" t="s">
        <v>1369</v>
      </c>
      <c r="J428" s="21" t="s">
        <v>20</v>
      </c>
      <c r="K428" s="22">
        <f t="shared" si="12"/>
        <v>142</v>
      </c>
      <c r="L428" s="23">
        <f t="shared" si="13"/>
        <v>343.1666666666667</v>
      </c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  <c r="FJ428" s="24"/>
      <c r="FK428" s="24"/>
      <c r="FL428" s="24"/>
      <c r="FM428" s="24"/>
      <c r="FN428" s="24"/>
      <c r="FO428" s="24"/>
      <c r="FP428" s="24"/>
      <c r="FQ428" s="24"/>
      <c r="FR428" s="24"/>
      <c r="FS428" s="24"/>
      <c r="FT428" s="24"/>
      <c r="FU428" s="24"/>
      <c r="FV428" s="24"/>
      <c r="FW428" s="24"/>
      <c r="FX428" s="24"/>
      <c r="FY428" s="24"/>
      <c r="FZ428" s="24"/>
      <c r="GA428" s="24"/>
      <c r="GB428" s="24"/>
      <c r="GC428" s="24"/>
      <c r="GD428" s="24"/>
      <c r="GE428" s="24"/>
      <c r="GF428" s="24"/>
      <c r="GG428" s="24"/>
      <c r="GH428" s="24"/>
      <c r="GI428" s="24"/>
      <c r="GJ428" s="24"/>
      <c r="GK428" s="24"/>
      <c r="GL428" s="24"/>
      <c r="GM428" s="24"/>
      <c r="GN428" s="24"/>
      <c r="GO428" s="24"/>
      <c r="GP428" s="24"/>
      <c r="GQ428" s="24"/>
      <c r="GR428" s="24"/>
      <c r="GS428" s="24"/>
      <c r="GT428" s="24"/>
      <c r="GU428" s="24"/>
      <c r="GV428" s="24"/>
      <c r="GW428" s="24"/>
      <c r="GX428" s="24"/>
      <c r="GY428" s="24"/>
      <c r="GZ428" s="24"/>
      <c r="HA428" s="24"/>
      <c r="HB428" s="24"/>
      <c r="HC428" s="24"/>
      <c r="HD428" s="24"/>
      <c r="HE428" s="24"/>
      <c r="HF428" s="24"/>
      <c r="HG428" s="24"/>
      <c r="HH428" s="24"/>
      <c r="HI428" s="24"/>
      <c r="HJ428" s="24"/>
      <c r="HK428" s="24"/>
      <c r="HL428" s="24"/>
      <c r="HM428" s="24"/>
      <c r="HN428" s="24"/>
      <c r="HO428" s="24"/>
      <c r="HP428" s="24"/>
      <c r="HQ428" s="24"/>
      <c r="HR428" s="24"/>
      <c r="HS428" s="24"/>
      <c r="HT428" s="24"/>
      <c r="HU428" s="24"/>
      <c r="HV428" s="24"/>
      <c r="HW428" s="24"/>
      <c r="HX428" s="24"/>
      <c r="HY428" s="24"/>
      <c r="HZ428" s="24"/>
      <c r="IA428" s="24"/>
      <c r="IB428" s="24"/>
      <c r="IC428" s="24"/>
      <c r="ID428" s="24"/>
      <c r="IE428" s="24"/>
      <c r="IF428" s="24"/>
      <c r="IG428" s="24"/>
      <c r="IH428" s="24"/>
      <c r="II428" s="24"/>
      <c r="IJ428" s="24"/>
      <c r="IK428" s="24"/>
      <c r="IL428" s="24"/>
      <c r="IM428" s="24"/>
      <c r="IN428" s="24"/>
      <c r="IO428" s="24"/>
      <c r="IP428" s="24"/>
      <c r="IQ428" s="24"/>
    </row>
    <row r="429" spans="1:251" s="2" customFormat="1" ht="13.5" customHeight="1">
      <c r="A429" s="10">
        <v>426</v>
      </c>
      <c r="B429" s="10" t="s">
        <v>1372</v>
      </c>
      <c r="C429" s="11" t="s">
        <v>1373</v>
      </c>
      <c r="D429" s="12" t="s">
        <v>907</v>
      </c>
      <c r="E429" s="12" t="s">
        <v>908</v>
      </c>
      <c r="F429" s="13">
        <v>30000</v>
      </c>
      <c r="G429" s="13">
        <v>30000</v>
      </c>
      <c r="H429" s="13">
        <v>4.35</v>
      </c>
      <c r="I429" s="20" t="s">
        <v>909</v>
      </c>
      <c r="J429" s="21" t="s">
        <v>20</v>
      </c>
      <c r="K429" s="22">
        <f t="shared" si="12"/>
        <v>118</v>
      </c>
      <c r="L429" s="23">
        <f t="shared" si="13"/>
        <v>427.74999999999994</v>
      </c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</row>
    <row r="430" spans="1:251" s="2" customFormat="1" ht="13.5" customHeight="1">
      <c r="A430" s="10">
        <v>427</v>
      </c>
      <c r="B430" s="10" t="s">
        <v>1374</v>
      </c>
      <c r="C430" s="11" t="s">
        <v>1375</v>
      </c>
      <c r="D430" s="12" t="s">
        <v>907</v>
      </c>
      <c r="E430" s="12" t="s">
        <v>908</v>
      </c>
      <c r="F430" s="13">
        <v>50000</v>
      </c>
      <c r="G430" s="13">
        <v>50000</v>
      </c>
      <c r="H430" s="13">
        <v>4.35</v>
      </c>
      <c r="I430" s="20" t="s">
        <v>909</v>
      </c>
      <c r="J430" s="21" t="s">
        <v>20</v>
      </c>
      <c r="K430" s="22">
        <f t="shared" si="12"/>
        <v>118</v>
      </c>
      <c r="L430" s="23">
        <f t="shared" si="13"/>
        <v>712.9166666666665</v>
      </c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  <c r="IN430" s="24"/>
      <c r="IO430" s="24"/>
      <c r="IP430" s="24"/>
      <c r="IQ430" s="24"/>
    </row>
    <row r="431" spans="1:251" s="2" customFormat="1" ht="13.5" customHeight="1">
      <c r="A431" s="10">
        <v>428</v>
      </c>
      <c r="B431" s="10" t="s">
        <v>1376</v>
      </c>
      <c r="C431" s="11" t="s">
        <v>1377</v>
      </c>
      <c r="D431" s="12" t="s">
        <v>380</v>
      </c>
      <c r="E431" s="12" t="s">
        <v>381</v>
      </c>
      <c r="F431" s="13">
        <v>30000</v>
      </c>
      <c r="G431" s="13">
        <v>30000</v>
      </c>
      <c r="H431" s="13">
        <v>4.35</v>
      </c>
      <c r="I431" s="20" t="s">
        <v>382</v>
      </c>
      <c r="J431" s="21" t="s">
        <v>20</v>
      </c>
      <c r="K431" s="22">
        <f t="shared" si="12"/>
        <v>94</v>
      </c>
      <c r="L431" s="23">
        <f t="shared" si="13"/>
        <v>340.74999999999994</v>
      </c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24"/>
      <c r="IO431" s="24"/>
      <c r="IP431" s="24"/>
      <c r="IQ431" s="24"/>
    </row>
    <row r="432" spans="1:251" s="2" customFormat="1" ht="13.5" customHeight="1">
      <c r="A432" s="10">
        <v>429</v>
      </c>
      <c r="B432" s="10" t="s">
        <v>1378</v>
      </c>
      <c r="C432" s="11" t="s">
        <v>1379</v>
      </c>
      <c r="D432" s="12" t="s">
        <v>390</v>
      </c>
      <c r="E432" s="12" t="s">
        <v>391</v>
      </c>
      <c r="F432" s="13">
        <v>12000</v>
      </c>
      <c r="G432" s="13">
        <v>12000</v>
      </c>
      <c r="H432" s="13">
        <v>4.35</v>
      </c>
      <c r="I432" s="20" t="s">
        <v>392</v>
      </c>
      <c r="J432" s="21" t="s">
        <v>20</v>
      </c>
      <c r="K432" s="22">
        <f t="shared" si="12"/>
        <v>92</v>
      </c>
      <c r="L432" s="23">
        <f t="shared" si="13"/>
        <v>133.39999999999998</v>
      </c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</row>
    <row r="433" spans="1:251" s="2" customFormat="1" ht="13.5" customHeight="1">
      <c r="A433" s="10">
        <v>430</v>
      </c>
      <c r="B433" s="10" t="s">
        <v>1380</v>
      </c>
      <c r="C433" s="11" t="s">
        <v>1381</v>
      </c>
      <c r="D433" s="12" t="s">
        <v>236</v>
      </c>
      <c r="E433" s="12" t="s">
        <v>237</v>
      </c>
      <c r="F433" s="13">
        <v>50000</v>
      </c>
      <c r="G433" s="13">
        <v>50000</v>
      </c>
      <c r="H433" s="13">
        <v>4.35</v>
      </c>
      <c r="I433" s="20" t="s">
        <v>238</v>
      </c>
      <c r="J433" s="21" t="s">
        <v>20</v>
      </c>
      <c r="K433" s="22">
        <f t="shared" si="12"/>
        <v>73</v>
      </c>
      <c r="L433" s="23">
        <f t="shared" si="13"/>
        <v>441.04166666666663</v>
      </c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  <c r="FJ433" s="24"/>
      <c r="FK433" s="24"/>
      <c r="FL433" s="24"/>
      <c r="FM433" s="24"/>
      <c r="FN433" s="24"/>
      <c r="FO433" s="24"/>
      <c r="FP433" s="24"/>
      <c r="FQ433" s="24"/>
      <c r="FR433" s="24"/>
      <c r="FS433" s="24"/>
      <c r="FT433" s="24"/>
      <c r="FU433" s="24"/>
      <c r="FV433" s="24"/>
      <c r="FW433" s="24"/>
      <c r="FX433" s="24"/>
      <c r="FY433" s="24"/>
      <c r="FZ433" s="24"/>
      <c r="GA433" s="24"/>
      <c r="GB433" s="24"/>
      <c r="GC433" s="24"/>
      <c r="GD433" s="24"/>
      <c r="GE433" s="24"/>
      <c r="GF433" s="24"/>
      <c r="GG433" s="24"/>
      <c r="GH433" s="24"/>
      <c r="GI433" s="24"/>
      <c r="GJ433" s="24"/>
      <c r="GK433" s="24"/>
      <c r="GL433" s="24"/>
      <c r="GM433" s="24"/>
      <c r="GN433" s="24"/>
      <c r="GO433" s="24"/>
      <c r="GP433" s="24"/>
      <c r="GQ433" s="24"/>
      <c r="GR433" s="24"/>
      <c r="GS433" s="24"/>
      <c r="GT433" s="24"/>
      <c r="GU433" s="24"/>
      <c r="GV433" s="24"/>
      <c r="GW433" s="24"/>
      <c r="GX433" s="24"/>
      <c r="GY433" s="24"/>
      <c r="GZ433" s="24"/>
      <c r="HA433" s="24"/>
      <c r="HB433" s="24"/>
      <c r="HC433" s="24"/>
      <c r="HD433" s="24"/>
      <c r="HE433" s="24"/>
      <c r="HF433" s="24"/>
      <c r="HG433" s="24"/>
      <c r="HH433" s="24"/>
      <c r="HI433" s="24"/>
      <c r="HJ433" s="24"/>
      <c r="HK433" s="24"/>
      <c r="HL433" s="24"/>
      <c r="HM433" s="24"/>
      <c r="HN433" s="24"/>
      <c r="HO433" s="24"/>
      <c r="HP433" s="24"/>
      <c r="HQ433" s="24"/>
      <c r="HR433" s="24"/>
      <c r="HS433" s="24"/>
      <c r="HT433" s="24"/>
      <c r="HU433" s="24"/>
      <c r="HV433" s="24"/>
      <c r="HW433" s="24"/>
      <c r="HX433" s="24"/>
      <c r="HY433" s="24"/>
      <c r="HZ433" s="24"/>
      <c r="IA433" s="24"/>
      <c r="IB433" s="24"/>
      <c r="IC433" s="24"/>
      <c r="ID433" s="24"/>
      <c r="IE433" s="24"/>
      <c r="IF433" s="24"/>
      <c r="IG433" s="24"/>
      <c r="IH433" s="24"/>
      <c r="II433" s="24"/>
      <c r="IJ433" s="24"/>
      <c r="IK433" s="24"/>
      <c r="IL433" s="24"/>
      <c r="IM433" s="24"/>
      <c r="IN433" s="24"/>
      <c r="IO433" s="24"/>
      <c r="IP433" s="24"/>
      <c r="IQ433" s="24"/>
    </row>
    <row r="434" spans="1:251" s="2" customFormat="1" ht="13.5" customHeight="1">
      <c r="A434" s="10">
        <v>431</v>
      </c>
      <c r="B434" s="10" t="s">
        <v>1382</v>
      </c>
      <c r="C434" s="11" t="s">
        <v>1383</v>
      </c>
      <c r="D434" s="12" t="s">
        <v>236</v>
      </c>
      <c r="E434" s="12" t="s">
        <v>237</v>
      </c>
      <c r="F434" s="13">
        <v>50000</v>
      </c>
      <c r="G434" s="13">
        <v>50000</v>
      </c>
      <c r="H434" s="13">
        <v>4.35</v>
      </c>
      <c r="I434" s="20" t="s">
        <v>238</v>
      </c>
      <c r="J434" s="21" t="s">
        <v>20</v>
      </c>
      <c r="K434" s="22">
        <f t="shared" si="12"/>
        <v>73</v>
      </c>
      <c r="L434" s="23">
        <f t="shared" si="13"/>
        <v>441.04166666666663</v>
      </c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  <c r="FV434" s="24"/>
      <c r="FW434" s="24"/>
      <c r="FX434" s="24"/>
      <c r="FY434" s="24"/>
      <c r="FZ434" s="24"/>
      <c r="GA434" s="24"/>
      <c r="GB434" s="24"/>
      <c r="GC434" s="24"/>
      <c r="GD434" s="24"/>
      <c r="GE434" s="24"/>
      <c r="GF434" s="24"/>
      <c r="GG434" s="24"/>
      <c r="GH434" s="24"/>
      <c r="GI434" s="24"/>
      <c r="GJ434" s="24"/>
      <c r="GK434" s="24"/>
      <c r="GL434" s="24"/>
      <c r="GM434" s="24"/>
      <c r="GN434" s="24"/>
      <c r="GO434" s="24"/>
      <c r="GP434" s="24"/>
      <c r="GQ434" s="24"/>
      <c r="GR434" s="24"/>
      <c r="GS434" s="24"/>
      <c r="GT434" s="24"/>
      <c r="GU434" s="24"/>
      <c r="GV434" s="24"/>
      <c r="GW434" s="24"/>
      <c r="GX434" s="24"/>
      <c r="GY434" s="24"/>
      <c r="GZ434" s="24"/>
      <c r="HA434" s="24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  <c r="IO434" s="24"/>
      <c r="IP434" s="24"/>
      <c r="IQ434" s="24"/>
    </row>
    <row r="435" spans="1:251" s="2" customFormat="1" ht="13.5" customHeight="1">
      <c r="A435" s="10">
        <v>432</v>
      </c>
      <c r="B435" s="10" t="s">
        <v>1384</v>
      </c>
      <c r="C435" s="11" t="s">
        <v>1385</v>
      </c>
      <c r="D435" s="12" t="s">
        <v>599</v>
      </c>
      <c r="E435" s="12" t="s">
        <v>547</v>
      </c>
      <c r="F435" s="13">
        <v>50000</v>
      </c>
      <c r="G435" s="13">
        <v>50000</v>
      </c>
      <c r="H435" s="13">
        <v>4.35</v>
      </c>
      <c r="I435" s="20" t="s">
        <v>600</v>
      </c>
      <c r="J435" s="21" t="s">
        <v>20</v>
      </c>
      <c r="K435" s="22">
        <f t="shared" si="12"/>
        <v>90</v>
      </c>
      <c r="L435" s="23">
        <f t="shared" si="13"/>
        <v>543.7499999999999</v>
      </c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24"/>
      <c r="IO435" s="24"/>
      <c r="IP435" s="24"/>
      <c r="IQ435" s="24"/>
    </row>
    <row r="436" spans="1:251" s="2" customFormat="1" ht="13.5" customHeight="1">
      <c r="A436" s="10">
        <v>433</v>
      </c>
      <c r="B436" s="10" t="s">
        <v>1386</v>
      </c>
      <c r="C436" s="11" t="s">
        <v>1387</v>
      </c>
      <c r="D436" s="12" t="s">
        <v>195</v>
      </c>
      <c r="E436" s="12" t="s">
        <v>1388</v>
      </c>
      <c r="F436" s="13">
        <v>50000</v>
      </c>
      <c r="G436" s="13">
        <v>50000</v>
      </c>
      <c r="H436" s="13">
        <v>4.35</v>
      </c>
      <c r="I436" s="20" t="s">
        <v>197</v>
      </c>
      <c r="J436" s="21" t="s">
        <v>20</v>
      </c>
      <c r="K436" s="22">
        <f t="shared" si="12"/>
        <v>81</v>
      </c>
      <c r="L436" s="23">
        <f t="shared" si="13"/>
        <v>489.3749999999999</v>
      </c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  <c r="FJ436" s="24"/>
      <c r="FK436" s="24"/>
      <c r="FL436" s="24"/>
      <c r="FM436" s="24"/>
      <c r="FN436" s="24"/>
      <c r="FO436" s="24"/>
      <c r="FP436" s="24"/>
      <c r="FQ436" s="24"/>
      <c r="FR436" s="24"/>
      <c r="FS436" s="24"/>
      <c r="FT436" s="24"/>
      <c r="FU436" s="24"/>
      <c r="FV436" s="24"/>
      <c r="FW436" s="24"/>
      <c r="FX436" s="24"/>
      <c r="FY436" s="24"/>
      <c r="FZ436" s="24"/>
      <c r="GA436" s="24"/>
      <c r="GB436" s="24"/>
      <c r="GC436" s="24"/>
      <c r="GD436" s="24"/>
      <c r="GE436" s="24"/>
      <c r="GF436" s="24"/>
      <c r="GG436" s="24"/>
      <c r="GH436" s="24"/>
      <c r="GI436" s="24"/>
      <c r="GJ436" s="24"/>
      <c r="GK436" s="24"/>
      <c r="GL436" s="24"/>
      <c r="GM436" s="24"/>
      <c r="GN436" s="24"/>
      <c r="GO436" s="24"/>
      <c r="GP436" s="24"/>
      <c r="GQ436" s="24"/>
      <c r="GR436" s="24"/>
      <c r="GS436" s="24"/>
      <c r="GT436" s="24"/>
      <c r="GU436" s="24"/>
      <c r="GV436" s="24"/>
      <c r="GW436" s="24"/>
      <c r="GX436" s="24"/>
      <c r="GY436" s="24"/>
      <c r="GZ436" s="24"/>
      <c r="HA436" s="24"/>
      <c r="HB436" s="24"/>
      <c r="HC436" s="24"/>
      <c r="HD436" s="24"/>
      <c r="HE436" s="24"/>
      <c r="HF436" s="24"/>
      <c r="HG436" s="24"/>
      <c r="HH436" s="24"/>
      <c r="HI436" s="24"/>
      <c r="HJ436" s="24"/>
      <c r="HK436" s="24"/>
      <c r="HL436" s="24"/>
      <c r="HM436" s="24"/>
      <c r="HN436" s="24"/>
      <c r="HO436" s="24"/>
      <c r="HP436" s="24"/>
      <c r="HQ436" s="24"/>
      <c r="HR436" s="24"/>
      <c r="HS436" s="24"/>
      <c r="HT436" s="24"/>
      <c r="HU436" s="24"/>
      <c r="HV436" s="24"/>
      <c r="HW436" s="24"/>
      <c r="HX436" s="24"/>
      <c r="HY436" s="24"/>
      <c r="HZ436" s="24"/>
      <c r="IA436" s="24"/>
      <c r="IB436" s="24"/>
      <c r="IC436" s="24"/>
      <c r="ID436" s="24"/>
      <c r="IE436" s="24"/>
      <c r="IF436" s="24"/>
      <c r="IG436" s="24"/>
      <c r="IH436" s="24"/>
      <c r="II436" s="24"/>
      <c r="IJ436" s="24"/>
      <c r="IK436" s="24"/>
      <c r="IL436" s="24"/>
      <c r="IM436" s="24"/>
      <c r="IN436" s="24"/>
      <c r="IO436" s="24"/>
      <c r="IP436" s="24"/>
      <c r="IQ436" s="24"/>
    </row>
    <row r="437" spans="1:251" s="2" customFormat="1" ht="13.5" customHeight="1">
      <c r="A437" s="10">
        <v>434</v>
      </c>
      <c r="B437" s="10" t="s">
        <v>1389</v>
      </c>
      <c r="C437" s="11" t="s">
        <v>1390</v>
      </c>
      <c r="D437" s="12" t="s">
        <v>699</v>
      </c>
      <c r="E437" s="12" t="s">
        <v>700</v>
      </c>
      <c r="F437" s="13">
        <v>50000</v>
      </c>
      <c r="G437" s="13">
        <v>50000</v>
      </c>
      <c r="H437" s="13">
        <v>4.35</v>
      </c>
      <c r="I437" s="20" t="s">
        <v>701</v>
      </c>
      <c r="J437" s="21" t="s">
        <v>20</v>
      </c>
      <c r="K437" s="22">
        <f t="shared" si="12"/>
        <v>80</v>
      </c>
      <c r="L437" s="23">
        <f t="shared" si="13"/>
        <v>483.33333333333326</v>
      </c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  <c r="FJ437" s="24"/>
      <c r="FK437" s="24"/>
      <c r="FL437" s="24"/>
      <c r="FM437" s="24"/>
      <c r="FN437" s="24"/>
      <c r="FO437" s="24"/>
      <c r="FP437" s="24"/>
      <c r="FQ437" s="24"/>
      <c r="FR437" s="24"/>
      <c r="FS437" s="24"/>
      <c r="FT437" s="24"/>
      <c r="FU437" s="24"/>
      <c r="FV437" s="24"/>
      <c r="FW437" s="24"/>
      <c r="FX437" s="24"/>
      <c r="FY437" s="24"/>
      <c r="FZ437" s="24"/>
      <c r="GA437" s="24"/>
      <c r="GB437" s="24"/>
      <c r="GC437" s="24"/>
      <c r="GD437" s="24"/>
      <c r="GE437" s="24"/>
      <c r="GF437" s="24"/>
      <c r="GG437" s="24"/>
      <c r="GH437" s="24"/>
      <c r="GI437" s="24"/>
      <c r="GJ437" s="24"/>
      <c r="GK437" s="24"/>
      <c r="GL437" s="24"/>
      <c r="GM437" s="24"/>
      <c r="GN437" s="24"/>
      <c r="GO437" s="24"/>
      <c r="GP437" s="24"/>
      <c r="GQ437" s="24"/>
      <c r="GR437" s="24"/>
      <c r="GS437" s="24"/>
      <c r="GT437" s="24"/>
      <c r="GU437" s="24"/>
      <c r="GV437" s="24"/>
      <c r="GW437" s="24"/>
      <c r="GX437" s="24"/>
      <c r="GY437" s="24"/>
      <c r="GZ437" s="24"/>
      <c r="HA437" s="24"/>
      <c r="HB437" s="24"/>
      <c r="HC437" s="24"/>
      <c r="HD437" s="24"/>
      <c r="HE437" s="24"/>
      <c r="HF437" s="24"/>
      <c r="HG437" s="24"/>
      <c r="HH437" s="24"/>
      <c r="HI437" s="24"/>
      <c r="HJ437" s="24"/>
      <c r="HK437" s="24"/>
      <c r="HL437" s="24"/>
      <c r="HM437" s="24"/>
      <c r="HN437" s="24"/>
      <c r="HO437" s="24"/>
      <c r="HP437" s="24"/>
      <c r="HQ437" s="24"/>
      <c r="HR437" s="24"/>
      <c r="HS437" s="24"/>
      <c r="HT437" s="24"/>
      <c r="HU437" s="24"/>
      <c r="HV437" s="24"/>
      <c r="HW437" s="24"/>
      <c r="HX437" s="24"/>
      <c r="HY437" s="24"/>
      <c r="HZ437" s="24"/>
      <c r="IA437" s="24"/>
      <c r="IB437" s="24"/>
      <c r="IC437" s="24"/>
      <c r="ID437" s="24"/>
      <c r="IE437" s="24"/>
      <c r="IF437" s="24"/>
      <c r="IG437" s="24"/>
      <c r="IH437" s="24"/>
      <c r="II437" s="24"/>
      <c r="IJ437" s="24"/>
      <c r="IK437" s="24"/>
      <c r="IL437" s="24"/>
      <c r="IM437" s="24"/>
      <c r="IN437" s="24"/>
      <c r="IO437" s="24"/>
      <c r="IP437" s="24"/>
      <c r="IQ437" s="24"/>
    </row>
    <row r="438" spans="1:251" s="2" customFormat="1" ht="13.5" customHeight="1">
      <c r="A438" s="10">
        <v>435</v>
      </c>
      <c r="B438" s="10" t="s">
        <v>1391</v>
      </c>
      <c r="C438" s="11" t="s">
        <v>1392</v>
      </c>
      <c r="D438" s="12" t="s">
        <v>218</v>
      </c>
      <c r="E438" s="12" t="s">
        <v>219</v>
      </c>
      <c r="F438" s="13">
        <v>50000</v>
      </c>
      <c r="G438" s="13">
        <v>50000</v>
      </c>
      <c r="H438" s="13">
        <v>4.35</v>
      </c>
      <c r="I438" s="20" t="s">
        <v>220</v>
      </c>
      <c r="J438" s="21" t="s">
        <v>20</v>
      </c>
      <c r="K438" s="22">
        <f t="shared" si="12"/>
        <v>75</v>
      </c>
      <c r="L438" s="23">
        <f t="shared" si="13"/>
        <v>453.12499999999994</v>
      </c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  <c r="FJ438" s="24"/>
      <c r="FK438" s="24"/>
      <c r="FL438" s="24"/>
      <c r="FM438" s="24"/>
      <c r="FN438" s="24"/>
      <c r="FO438" s="24"/>
      <c r="FP438" s="24"/>
      <c r="FQ438" s="24"/>
      <c r="FR438" s="24"/>
      <c r="FS438" s="24"/>
      <c r="FT438" s="24"/>
      <c r="FU438" s="24"/>
      <c r="FV438" s="24"/>
      <c r="FW438" s="24"/>
      <c r="FX438" s="24"/>
      <c r="FY438" s="24"/>
      <c r="FZ438" s="24"/>
      <c r="GA438" s="24"/>
      <c r="GB438" s="24"/>
      <c r="GC438" s="24"/>
      <c r="GD438" s="24"/>
      <c r="GE438" s="24"/>
      <c r="GF438" s="24"/>
      <c r="GG438" s="24"/>
      <c r="GH438" s="24"/>
      <c r="GI438" s="24"/>
      <c r="GJ438" s="24"/>
      <c r="GK438" s="24"/>
      <c r="GL438" s="24"/>
      <c r="GM438" s="24"/>
      <c r="GN438" s="24"/>
      <c r="GO438" s="24"/>
      <c r="GP438" s="24"/>
      <c r="GQ438" s="24"/>
      <c r="GR438" s="24"/>
      <c r="GS438" s="24"/>
      <c r="GT438" s="24"/>
      <c r="GU438" s="24"/>
      <c r="GV438" s="24"/>
      <c r="GW438" s="24"/>
      <c r="GX438" s="24"/>
      <c r="GY438" s="24"/>
      <c r="GZ438" s="24"/>
      <c r="HA438" s="24"/>
      <c r="HB438" s="24"/>
      <c r="HC438" s="24"/>
      <c r="HD438" s="24"/>
      <c r="HE438" s="24"/>
      <c r="HF438" s="24"/>
      <c r="HG438" s="24"/>
      <c r="HH438" s="24"/>
      <c r="HI438" s="24"/>
      <c r="HJ438" s="24"/>
      <c r="HK438" s="24"/>
      <c r="HL438" s="24"/>
      <c r="HM438" s="24"/>
      <c r="HN438" s="24"/>
      <c r="HO438" s="24"/>
      <c r="HP438" s="24"/>
      <c r="HQ438" s="24"/>
      <c r="HR438" s="24"/>
      <c r="HS438" s="24"/>
      <c r="HT438" s="24"/>
      <c r="HU438" s="24"/>
      <c r="HV438" s="24"/>
      <c r="HW438" s="24"/>
      <c r="HX438" s="24"/>
      <c r="HY438" s="24"/>
      <c r="HZ438" s="24"/>
      <c r="IA438" s="24"/>
      <c r="IB438" s="24"/>
      <c r="IC438" s="24"/>
      <c r="ID438" s="24"/>
      <c r="IE438" s="24"/>
      <c r="IF438" s="24"/>
      <c r="IG438" s="24"/>
      <c r="IH438" s="24"/>
      <c r="II438" s="24"/>
      <c r="IJ438" s="24"/>
      <c r="IK438" s="24"/>
      <c r="IL438" s="24"/>
      <c r="IM438" s="24"/>
      <c r="IN438" s="24"/>
      <c r="IO438" s="24"/>
      <c r="IP438" s="24"/>
      <c r="IQ438" s="24"/>
    </row>
    <row r="439" spans="1:251" s="2" customFormat="1" ht="13.5" customHeight="1">
      <c r="A439" s="10">
        <v>436</v>
      </c>
      <c r="B439" s="10" t="s">
        <v>1393</v>
      </c>
      <c r="C439" s="11" t="s">
        <v>1394</v>
      </c>
      <c r="D439" s="12" t="s">
        <v>252</v>
      </c>
      <c r="E439" s="12" t="s">
        <v>253</v>
      </c>
      <c r="F439" s="13">
        <v>50000</v>
      </c>
      <c r="G439" s="13">
        <v>50000</v>
      </c>
      <c r="H439" s="13">
        <v>4.35</v>
      </c>
      <c r="I439" s="20" t="s">
        <v>254</v>
      </c>
      <c r="J439" s="21" t="s">
        <v>20</v>
      </c>
      <c r="K439" s="22">
        <f t="shared" si="12"/>
        <v>71</v>
      </c>
      <c r="L439" s="23">
        <f t="shared" si="13"/>
        <v>428.95833333333326</v>
      </c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  <c r="FJ439" s="24"/>
      <c r="FK439" s="24"/>
      <c r="FL439" s="24"/>
      <c r="FM439" s="24"/>
      <c r="FN439" s="24"/>
      <c r="FO439" s="24"/>
      <c r="FP439" s="24"/>
      <c r="FQ439" s="24"/>
      <c r="FR439" s="24"/>
      <c r="FS439" s="24"/>
      <c r="FT439" s="24"/>
      <c r="FU439" s="24"/>
      <c r="FV439" s="24"/>
      <c r="FW439" s="24"/>
      <c r="FX439" s="24"/>
      <c r="FY439" s="24"/>
      <c r="FZ439" s="24"/>
      <c r="GA439" s="24"/>
      <c r="GB439" s="24"/>
      <c r="GC439" s="24"/>
      <c r="GD439" s="24"/>
      <c r="GE439" s="24"/>
      <c r="GF439" s="24"/>
      <c r="GG439" s="24"/>
      <c r="GH439" s="24"/>
      <c r="GI439" s="24"/>
      <c r="GJ439" s="24"/>
      <c r="GK439" s="24"/>
      <c r="GL439" s="24"/>
      <c r="GM439" s="24"/>
      <c r="GN439" s="24"/>
      <c r="GO439" s="24"/>
      <c r="GP439" s="24"/>
      <c r="GQ439" s="24"/>
      <c r="GR439" s="24"/>
      <c r="GS439" s="24"/>
      <c r="GT439" s="24"/>
      <c r="GU439" s="24"/>
      <c r="GV439" s="24"/>
      <c r="GW439" s="24"/>
      <c r="GX439" s="24"/>
      <c r="GY439" s="24"/>
      <c r="GZ439" s="24"/>
      <c r="HA439" s="24"/>
      <c r="HB439" s="24"/>
      <c r="HC439" s="24"/>
      <c r="HD439" s="24"/>
      <c r="HE439" s="24"/>
      <c r="HF439" s="24"/>
      <c r="HG439" s="24"/>
      <c r="HH439" s="24"/>
      <c r="HI439" s="24"/>
      <c r="HJ439" s="24"/>
      <c r="HK439" s="24"/>
      <c r="HL439" s="24"/>
      <c r="HM439" s="24"/>
      <c r="HN439" s="24"/>
      <c r="HO439" s="24"/>
      <c r="HP439" s="24"/>
      <c r="HQ439" s="24"/>
      <c r="HR439" s="24"/>
      <c r="HS439" s="24"/>
      <c r="HT439" s="24"/>
      <c r="HU439" s="24"/>
      <c r="HV439" s="24"/>
      <c r="HW439" s="24"/>
      <c r="HX439" s="24"/>
      <c r="HY439" s="24"/>
      <c r="HZ439" s="24"/>
      <c r="IA439" s="24"/>
      <c r="IB439" s="24"/>
      <c r="IC439" s="24"/>
      <c r="ID439" s="24"/>
      <c r="IE439" s="24"/>
      <c r="IF439" s="24"/>
      <c r="IG439" s="24"/>
      <c r="IH439" s="24"/>
      <c r="II439" s="24"/>
      <c r="IJ439" s="24"/>
      <c r="IK439" s="24"/>
      <c r="IL439" s="24"/>
      <c r="IM439" s="24"/>
      <c r="IN439" s="24"/>
      <c r="IO439" s="24"/>
      <c r="IP439" s="24"/>
      <c r="IQ439" s="24"/>
    </row>
    <row r="440" spans="1:251" s="2" customFormat="1" ht="13.5" customHeight="1">
      <c r="A440" s="10">
        <v>437</v>
      </c>
      <c r="B440" s="10" t="s">
        <v>1395</v>
      </c>
      <c r="C440" s="11" t="s">
        <v>1396</v>
      </c>
      <c r="D440" s="12" t="s">
        <v>410</v>
      </c>
      <c r="E440" s="12" t="s">
        <v>1397</v>
      </c>
      <c r="F440" s="13">
        <v>50000</v>
      </c>
      <c r="G440" s="13">
        <v>50000</v>
      </c>
      <c r="H440" s="13">
        <v>4.35</v>
      </c>
      <c r="I440" s="20" t="s">
        <v>411</v>
      </c>
      <c r="J440" s="21" t="s">
        <v>20</v>
      </c>
      <c r="K440" s="22">
        <f t="shared" si="12"/>
        <v>69</v>
      </c>
      <c r="L440" s="23">
        <f t="shared" si="13"/>
        <v>416.87499999999994</v>
      </c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  <c r="FJ440" s="24"/>
      <c r="FK440" s="24"/>
      <c r="FL440" s="24"/>
      <c r="FM440" s="24"/>
      <c r="FN440" s="24"/>
      <c r="FO440" s="24"/>
      <c r="FP440" s="24"/>
      <c r="FQ440" s="24"/>
      <c r="FR440" s="24"/>
      <c r="FS440" s="24"/>
      <c r="FT440" s="24"/>
      <c r="FU440" s="24"/>
      <c r="FV440" s="24"/>
      <c r="FW440" s="24"/>
      <c r="FX440" s="24"/>
      <c r="FY440" s="24"/>
      <c r="FZ440" s="24"/>
      <c r="GA440" s="24"/>
      <c r="GB440" s="24"/>
      <c r="GC440" s="24"/>
      <c r="GD440" s="24"/>
      <c r="GE440" s="24"/>
      <c r="GF440" s="24"/>
      <c r="GG440" s="24"/>
      <c r="GH440" s="24"/>
      <c r="GI440" s="24"/>
      <c r="GJ440" s="24"/>
      <c r="GK440" s="24"/>
      <c r="GL440" s="24"/>
      <c r="GM440" s="24"/>
      <c r="GN440" s="24"/>
      <c r="GO440" s="24"/>
      <c r="GP440" s="24"/>
      <c r="GQ440" s="24"/>
      <c r="GR440" s="24"/>
      <c r="GS440" s="24"/>
      <c r="GT440" s="24"/>
      <c r="GU440" s="24"/>
      <c r="GV440" s="24"/>
      <c r="GW440" s="24"/>
      <c r="GX440" s="24"/>
      <c r="GY440" s="24"/>
      <c r="GZ440" s="24"/>
      <c r="HA440" s="24"/>
      <c r="HB440" s="24"/>
      <c r="HC440" s="24"/>
      <c r="HD440" s="24"/>
      <c r="HE440" s="24"/>
      <c r="HF440" s="24"/>
      <c r="HG440" s="24"/>
      <c r="HH440" s="24"/>
      <c r="HI440" s="24"/>
      <c r="HJ440" s="24"/>
      <c r="HK440" s="24"/>
      <c r="HL440" s="24"/>
      <c r="HM440" s="24"/>
      <c r="HN440" s="24"/>
      <c r="HO440" s="24"/>
      <c r="HP440" s="24"/>
      <c r="HQ440" s="24"/>
      <c r="HR440" s="24"/>
      <c r="HS440" s="24"/>
      <c r="HT440" s="24"/>
      <c r="HU440" s="24"/>
      <c r="HV440" s="24"/>
      <c r="HW440" s="24"/>
      <c r="HX440" s="24"/>
      <c r="HY440" s="24"/>
      <c r="HZ440" s="24"/>
      <c r="IA440" s="24"/>
      <c r="IB440" s="24"/>
      <c r="IC440" s="24"/>
      <c r="ID440" s="24"/>
      <c r="IE440" s="24"/>
      <c r="IF440" s="24"/>
      <c r="IG440" s="24"/>
      <c r="IH440" s="24"/>
      <c r="II440" s="24"/>
      <c r="IJ440" s="24"/>
      <c r="IK440" s="24"/>
      <c r="IL440" s="24"/>
      <c r="IM440" s="24"/>
      <c r="IN440" s="24"/>
      <c r="IO440" s="24"/>
      <c r="IP440" s="24"/>
      <c r="IQ440" s="24"/>
    </row>
    <row r="441" spans="1:251" s="2" customFormat="1" ht="13.5" customHeight="1">
      <c r="A441" s="10">
        <v>438</v>
      </c>
      <c r="B441" s="10" t="s">
        <v>1398</v>
      </c>
      <c r="C441" s="11" t="s">
        <v>1399</v>
      </c>
      <c r="D441" s="12" t="s">
        <v>257</v>
      </c>
      <c r="E441" s="12" t="s">
        <v>258</v>
      </c>
      <c r="F441" s="13">
        <v>50000</v>
      </c>
      <c r="G441" s="13">
        <v>50000</v>
      </c>
      <c r="H441" s="13">
        <v>4.35</v>
      </c>
      <c r="I441" s="20" t="s">
        <v>259</v>
      </c>
      <c r="J441" s="21" t="s">
        <v>20</v>
      </c>
      <c r="K441" s="22">
        <f t="shared" si="12"/>
        <v>66</v>
      </c>
      <c r="L441" s="23">
        <f t="shared" si="13"/>
        <v>398.74999999999994</v>
      </c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  <c r="FV441" s="24"/>
      <c r="FW441" s="24"/>
      <c r="FX441" s="24"/>
      <c r="FY441" s="24"/>
      <c r="FZ441" s="24"/>
      <c r="GA441" s="24"/>
      <c r="GB441" s="24"/>
      <c r="GC441" s="24"/>
      <c r="GD441" s="24"/>
      <c r="GE441" s="24"/>
      <c r="GF441" s="24"/>
      <c r="GG441" s="24"/>
      <c r="GH441" s="24"/>
      <c r="GI441" s="24"/>
      <c r="GJ441" s="24"/>
      <c r="GK441" s="24"/>
      <c r="GL441" s="24"/>
      <c r="GM441" s="24"/>
      <c r="GN441" s="24"/>
      <c r="GO441" s="24"/>
      <c r="GP441" s="24"/>
      <c r="GQ441" s="24"/>
      <c r="GR441" s="24"/>
      <c r="GS441" s="24"/>
      <c r="GT441" s="24"/>
      <c r="GU441" s="24"/>
      <c r="GV441" s="24"/>
      <c r="GW441" s="24"/>
      <c r="GX441" s="24"/>
      <c r="GY441" s="24"/>
      <c r="GZ441" s="24"/>
      <c r="HA441" s="24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  <c r="IN441" s="24"/>
      <c r="IO441" s="24"/>
      <c r="IP441" s="24"/>
      <c r="IQ441" s="24"/>
    </row>
    <row r="442" spans="1:251" s="2" customFormat="1" ht="13.5" customHeight="1">
      <c r="A442" s="10">
        <v>439</v>
      </c>
      <c r="B442" s="10" t="s">
        <v>1400</v>
      </c>
      <c r="C442" s="11" t="s">
        <v>1401</v>
      </c>
      <c r="D442" s="12" t="s">
        <v>257</v>
      </c>
      <c r="E442" s="12" t="s">
        <v>258</v>
      </c>
      <c r="F442" s="13">
        <v>50000</v>
      </c>
      <c r="G442" s="13">
        <v>50000</v>
      </c>
      <c r="H442" s="13">
        <v>4.35</v>
      </c>
      <c r="I442" s="20" t="s">
        <v>259</v>
      </c>
      <c r="J442" s="21" t="s">
        <v>20</v>
      </c>
      <c r="K442" s="22">
        <f t="shared" si="12"/>
        <v>66</v>
      </c>
      <c r="L442" s="23">
        <f t="shared" si="13"/>
        <v>398.74999999999994</v>
      </c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  <c r="FJ442" s="24"/>
      <c r="FK442" s="24"/>
      <c r="FL442" s="24"/>
      <c r="FM442" s="24"/>
      <c r="FN442" s="24"/>
      <c r="FO442" s="24"/>
      <c r="FP442" s="24"/>
      <c r="FQ442" s="24"/>
      <c r="FR442" s="24"/>
      <c r="FS442" s="24"/>
      <c r="FT442" s="24"/>
      <c r="FU442" s="24"/>
      <c r="FV442" s="24"/>
      <c r="FW442" s="24"/>
      <c r="FX442" s="24"/>
      <c r="FY442" s="24"/>
      <c r="FZ442" s="24"/>
      <c r="GA442" s="24"/>
      <c r="GB442" s="24"/>
      <c r="GC442" s="24"/>
      <c r="GD442" s="24"/>
      <c r="GE442" s="24"/>
      <c r="GF442" s="24"/>
      <c r="GG442" s="24"/>
      <c r="GH442" s="24"/>
      <c r="GI442" s="24"/>
      <c r="GJ442" s="24"/>
      <c r="GK442" s="24"/>
      <c r="GL442" s="24"/>
      <c r="GM442" s="24"/>
      <c r="GN442" s="24"/>
      <c r="GO442" s="24"/>
      <c r="GP442" s="24"/>
      <c r="GQ442" s="24"/>
      <c r="GR442" s="24"/>
      <c r="GS442" s="24"/>
      <c r="GT442" s="24"/>
      <c r="GU442" s="24"/>
      <c r="GV442" s="24"/>
      <c r="GW442" s="24"/>
      <c r="GX442" s="24"/>
      <c r="GY442" s="24"/>
      <c r="GZ442" s="24"/>
      <c r="HA442" s="24"/>
      <c r="HB442" s="24"/>
      <c r="HC442" s="24"/>
      <c r="HD442" s="24"/>
      <c r="HE442" s="24"/>
      <c r="HF442" s="24"/>
      <c r="HG442" s="24"/>
      <c r="HH442" s="24"/>
      <c r="HI442" s="24"/>
      <c r="HJ442" s="24"/>
      <c r="HK442" s="24"/>
      <c r="HL442" s="24"/>
      <c r="HM442" s="24"/>
      <c r="HN442" s="24"/>
      <c r="HO442" s="24"/>
      <c r="HP442" s="24"/>
      <c r="HQ442" s="24"/>
      <c r="HR442" s="24"/>
      <c r="HS442" s="24"/>
      <c r="HT442" s="24"/>
      <c r="HU442" s="24"/>
      <c r="HV442" s="24"/>
      <c r="HW442" s="24"/>
      <c r="HX442" s="24"/>
      <c r="HY442" s="24"/>
      <c r="HZ442" s="24"/>
      <c r="IA442" s="24"/>
      <c r="IB442" s="24"/>
      <c r="IC442" s="24"/>
      <c r="ID442" s="24"/>
      <c r="IE442" s="24"/>
      <c r="IF442" s="24"/>
      <c r="IG442" s="24"/>
      <c r="IH442" s="24"/>
      <c r="II442" s="24"/>
      <c r="IJ442" s="24"/>
      <c r="IK442" s="24"/>
      <c r="IL442" s="24"/>
      <c r="IM442" s="24"/>
      <c r="IN442" s="24"/>
      <c r="IO442" s="24"/>
      <c r="IP442" s="24"/>
      <c r="IQ442" s="24"/>
    </row>
    <row r="443" spans="1:251" s="2" customFormat="1" ht="13.5" customHeight="1">
      <c r="A443" s="10">
        <v>440</v>
      </c>
      <c r="B443" s="10" t="s">
        <v>1402</v>
      </c>
      <c r="C443" s="11" t="s">
        <v>1403</v>
      </c>
      <c r="D443" s="12" t="s">
        <v>1404</v>
      </c>
      <c r="E443" s="12" t="s">
        <v>1405</v>
      </c>
      <c r="F443" s="13">
        <v>50000</v>
      </c>
      <c r="G443" s="13">
        <v>50000</v>
      </c>
      <c r="H443" s="13">
        <v>4.35</v>
      </c>
      <c r="I443" s="20" t="s">
        <v>1406</v>
      </c>
      <c r="J443" s="21" t="s">
        <v>20</v>
      </c>
      <c r="K443" s="22">
        <f t="shared" si="12"/>
        <v>55</v>
      </c>
      <c r="L443" s="23">
        <f t="shared" si="13"/>
        <v>332.29166666666663</v>
      </c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  <c r="FV443" s="24"/>
      <c r="FW443" s="24"/>
      <c r="FX443" s="24"/>
      <c r="FY443" s="24"/>
      <c r="FZ443" s="24"/>
      <c r="GA443" s="24"/>
      <c r="GB443" s="24"/>
      <c r="GC443" s="24"/>
      <c r="GD443" s="24"/>
      <c r="GE443" s="24"/>
      <c r="GF443" s="24"/>
      <c r="GG443" s="24"/>
      <c r="GH443" s="24"/>
      <c r="GI443" s="24"/>
      <c r="GJ443" s="24"/>
      <c r="GK443" s="24"/>
      <c r="GL443" s="24"/>
      <c r="GM443" s="24"/>
      <c r="GN443" s="24"/>
      <c r="GO443" s="24"/>
      <c r="GP443" s="24"/>
      <c r="GQ443" s="24"/>
      <c r="GR443" s="24"/>
      <c r="GS443" s="24"/>
      <c r="GT443" s="24"/>
      <c r="GU443" s="24"/>
      <c r="GV443" s="24"/>
      <c r="GW443" s="24"/>
      <c r="GX443" s="24"/>
      <c r="GY443" s="24"/>
      <c r="GZ443" s="24"/>
      <c r="HA443" s="24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</row>
    <row r="444" spans="1:251" s="2" customFormat="1" ht="13.5" customHeight="1">
      <c r="A444" s="10">
        <v>441</v>
      </c>
      <c r="B444" s="10" t="s">
        <v>1407</v>
      </c>
      <c r="C444" s="11" t="s">
        <v>1408</v>
      </c>
      <c r="D444" s="12" t="s">
        <v>303</v>
      </c>
      <c r="E444" s="12" t="s">
        <v>304</v>
      </c>
      <c r="F444" s="13">
        <v>50000</v>
      </c>
      <c r="G444" s="13">
        <v>50000</v>
      </c>
      <c r="H444" s="13">
        <v>4.35</v>
      </c>
      <c r="I444" s="20" t="s">
        <v>305</v>
      </c>
      <c r="J444" s="21" t="s">
        <v>20</v>
      </c>
      <c r="K444" s="22">
        <f t="shared" si="12"/>
        <v>43</v>
      </c>
      <c r="L444" s="23">
        <f t="shared" si="13"/>
        <v>259.79166666666663</v>
      </c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  <c r="FV444" s="24"/>
      <c r="FW444" s="24"/>
      <c r="FX444" s="24"/>
      <c r="FY444" s="24"/>
      <c r="FZ444" s="24"/>
      <c r="GA444" s="24"/>
      <c r="GB444" s="24"/>
      <c r="GC444" s="24"/>
      <c r="GD444" s="24"/>
      <c r="GE444" s="24"/>
      <c r="GF444" s="24"/>
      <c r="GG444" s="24"/>
      <c r="GH444" s="24"/>
      <c r="GI444" s="24"/>
      <c r="GJ444" s="24"/>
      <c r="GK444" s="24"/>
      <c r="GL444" s="24"/>
      <c r="GM444" s="24"/>
      <c r="GN444" s="24"/>
      <c r="GO444" s="24"/>
      <c r="GP444" s="24"/>
      <c r="GQ444" s="24"/>
      <c r="GR444" s="24"/>
      <c r="GS444" s="24"/>
      <c r="GT444" s="24"/>
      <c r="GU444" s="24"/>
      <c r="GV444" s="24"/>
      <c r="GW444" s="24"/>
      <c r="GX444" s="24"/>
      <c r="GY444" s="24"/>
      <c r="GZ444" s="24"/>
      <c r="HA444" s="24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</row>
    <row r="445" spans="1:251" s="2" customFormat="1" ht="13.5" customHeight="1">
      <c r="A445" s="10">
        <v>442</v>
      </c>
      <c r="B445" s="10" t="s">
        <v>1409</v>
      </c>
      <c r="C445" s="11" t="s">
        <v>1410</v>
      </c>
      <c r="D445" s="12" t="s">
        <v>310</v>
      </c>
      <c r="E445" s="12" t="s">
        <v>311</v>
      </c>
      <c r="F445" s="13">
        <v>50000</v>
      </c>
      <c r="G445" s="13">
        <v>50000</v>
      </c>
      <c r="H445" s="13">
        <v>4.35</v>
      </c>
      <c r="I445" s="20" t="s">
        <v>312</v>
      </c>
      <c r="J445" s="21" t="s">
        <v>20</v>
      </c>
      <c r="K445" s="22">
        <f t="shared" si="12"/>
        <v>30</v>
      </c>
      <c r="L445" s="23">
        <f t="shared" si="13"/>
        <v>181.24999999999997</v>
      </c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  <c r="FJ445" s="24"/>
      <c r="FK445" s="24"/>
      <c r="FL445" s="24"/>
      <c r="FM445" s="24"/>
      <c r="FN445" s="24"/>
      <c r="FO445" s="24"/>
      <c r="FP445" s="24"/>
      <c r="FQ445" s="24"/>
      <c r="FR445" s="24"/>
      <c r="FS445" s="24"/>
      <c r="FT445" s="24"/>
      <c r="FU445" s="24"/>
      <c r="FV445" s="24"/>
      <c r="FW445" s="24"/>
      <c r="FX445" s="24"/>
      <c r="FY445" s="24"/>
      <c r="FZ445" s="24"/>
      <c r="GA445" s="24"/>
      <c r="GB445" s="24"/>
      <c r="GC445" s="24"/>
      <c r="GD445" s="24"/>
      <c r="GE445" s="24"/>
      <c r="GF445" s="24"/>
      <c r="GG445" s="24"/>
      <c r="GH445" s="24"/>
      <c r="GI445" s="24"/>
      <c r="GJ445" s="24"/>
      <c r="GK445" s="24"/>
      <c r="GL445" s="24"/>
      <c r="GM445" s="24"/>
      <c r="GN445" s="24"/>
      <c r="GO445" s="24"/>
      <c r="GP445" s="24"/>
      <c r="GQ445" s="24"/>
      <c r="GR445" s="24"/>
      <c r="GS445" s="24"/>
      <c r="GT445" s="24"/>
      <c r="GU445" s="24"/>
      <c r="GV445" s="24"/>
      <c r="GW445" s="24"/>
      <c r="GX445" s="24"/>
      <c r="GY445" s="24"/>
      <c r="GZ445" s="24"/>
      <c r="HA445" s="24"/>
      <c r="HB445" s="24"/>
      <c r="HC445" s="24"/>
      <c r="HD445" s="24"/>
      <c r="HE445" s="24"/>
      <c r="HF445" s="24"/>
      <c r="HG445" s="24"/>
      <c r="HH445" s="24"/>
      <c r="HI445" s="24"/>
      <c r="HJ445" s="24"/>
      <c r="HK445" s="24"/>
      <c r="HL445" s="24"/>
      <c r="HM445" s="24"/>
      <c r="HN445" s="24"/>
      <c r="HO445" s="24"/>
      <c r="HP445" s="24"/>
      <c r="HQ445" s="24"/>
      <c r="HR445" s="24"/>
      <c r="HS445" s="24"/>
      <c r="HT445" s="24"/>
      <c r="HU445" s="24"/>
      <c r="HV445" s="24"/>
      <c r="HW445" s="24"/>
      <c r="HX445" s="24"/>
      <c r="HY445" s="24"/>
      <c r="HZ445" s="24"/>
      <c r="IA445" s="24"/>
      <c r="IB445" s="24"/>
      <c r="IC445" s="24"/>
      <c r="ID445" s="24"/>
      <c r="IE445" s="24"/>
      <c r="IF445" s="24"/>
      <c r="IG445" s="24"/>
      <c r="IH445" s="24"/>
      <c r="II445" s="24"/>
      <c r="IJ445" s="24"/>
      <c r="IK445" s="24"/>
      <c r="IL445" s="24"/>
      <c r="IM445" s="24"/>
      <c r="IN445" s="24"/>
      <c r="IO445" s="24"/>
      <c r="IP445" s="24"/>
      <c r="IQ445" s="24"/>
    </row>
    <row r="446" spans="1:251" s="2" customFormat="1" ht="13.5" customHeight="1">
      <c r="A446" s="10">
        <v>443</v>
      </c>
      <c r="B446" s="10" t="s">
        <v>1411</v>
      </c>
      <c r="C446" s="11" t="s">
        <v>1412</v>
      </c>
      <c r="D446" s="12" t="s">
        <v>467</v>
      </c>
      <c r="E446" s="12" t="s">
        <v>1413</v>
      </c>
      <c r="F446" s="13">
        <v>50000</v>
      </c>
      <c r="G446" s="13">
        <v>50000</v>
      </c>
      <c r="H446" s="13">
        <v>4.35</v>
      </c>
      <c r="I446" s="20" t="s">
        <v>469</v>
      </c>
      <c r="J446" s="21" t="s">
        <v>20</v>
      </c>
      <c r="K446" s="22">
        <f t="shared" si="12"/>
        <v>13</v>
      </c>
      <c r="L446" s="23">
        <f t="shared" si="13"/>
        <v>78.54166666666666</v>
      </c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  <c r="FJ446" s="24"/>
      <c r="FK446" s="24"/>
      <c r="FL446" s="24"/>
      <c r="FM446" s="24"/>
      <c r="FN446" s="24"/>
      <c r="FO446" s="24"/>
      <c r="FP446" s="24"/>
      <c r="FQ446" s="24"/>
      <c r="FR446" s="24"/>
      <c r="FS446" s="24"/>
      <c r="FT446" s="24"/>
      <c r="FU446" s="24"/>
      <c r="FV446" s="24"/>
      <c r="FW446" s="24"/>
      <c r="FX446" s="24"/>
      <c r="FY446" s="24"/>
      <c r="FZ446" s="24"/>
      <c r="GA446" s="24"/>
      <c r="GB446" s="24"/>
      <c r="GC446" s="24"/>
      <c r="GD446" s="24"/>
      <c r="GE446" s="24"/>
      <c r="GF446" s="24"/>
      <c r="GG446" s="24"/>
      <c r="GH446" s="24"/>
      <c r="GI446" s="24"/>
      <c r="GJ446" s="24"/>
      <c r="GK446" s="24"/>
      <c r="GL446" s="24"/>
      <c r="GM446" s="24"/>
      <c r="GN446" s="24"/>
      <c r="GO446" s="24"/>
      <c r="GP446" s="24"/>
      <c r="GQ446" s="24"/>
      <c r="GR446" s="24"/>
      <c r="GS446" s="24"/>
      <c r="GT446" s="24"/>
      <c r="GU446" s="24"/>
      <c r="GV446" s="24"/>
      <c r="GW446" s="24"/>
      <c r="GX446" s="24"/>
      <c r="GY446" s="24"/>
      <c r="GZ446" s="24"/>
      <c r="HA446" s="24"/>
      <c r="HB446" s="24"/>
      <c r="HC446" s="24"/>
      <c r="HD446" s="24"/>
      <c r="HE446" s="24"/>
      <c r="HF446" s="24"/>
      <c r="HG446" s="24"/>
      <c r="HH446" s="24"/>
      <c r="HI446" s="24"/>
      <c r="HJ446" s="24"/>
      <c r="HK446" s="24"/>
      <c r="HL446" s="24"/>
      <c r="HM446" s="24"/>
      <c r="HN446" s="24"/>
      <c r="HO446" s="24"/>
      <c r="HP446" s="24"/>
      <c r="HQ446" s="24"/>
      <c r="HR446" s="24"/>
      <c r="HS446" s="24"/>
      <c r="HT446" s="24"/>
      <c r="HU446" s="24"/>
      <c r="HV446" s="24"/>
      <c r="HW446" s="24"/>
      <c r="HX446" s="24"/>
      <c r="HY446" s="24"/>
      <c r="HZ446" s="24"/>
      <c r="IA446" s="24"/>
      <c r="IB446" s="24"/>
      <c r="IC446" s="24"/>
      <c r="ID446" s="24"/>
      <c r="IE446" s="24"/>
      <c r="IF446" s="24"/>
      <c r="IG446" s="24"/>
      <c r="IH446" s="24"/>
      <c r="II446" s="24"/>
      <c r="IJ446" s="24"/>
      <c r="IK446" s="24"/>
      <c r="IL446" s="24"/>
      <c r="IM446" s="24"/>
      <c r="IN446" s="24"/>
      <c r="IO446" s="24"/>
      <c r="IP446" s="24"/>
      <c r="IQ446" s="24"/>
    </row>
    <row r="447" spans="1:251" s="2" customFormat="1" ht="13.5" customHeight="1">
      <c r="A447" s="10">
        <v>444</v>
      </c>
      <c r="B447" s="10" t="s">
        <v>1414</v>
      </c>
      <c r="C447" s="11" t="s">
        <v>1415</v>
      </c>
      <c r="D447" s="12" t="s">
        <v>467</v>
      </c>
      <c r="E447" s="12" t="s">
        <v>1413</v>
      </c>
      <c r="F447" s="13">
        <v>50000</v>
      </c>
      <c r="G447" s="13">
        <v>30000</v>
      </c>
      <c r="H447" s="13">
        <v>4.35</v>
      </c>
      <c r="I447" s="20" t="s">
        <v>469</v>
      </c>
      <c r="J447" s="21" t="s">
        <v>20</v>
      </c>
      <c r="K447" s="22">
        <f t="shared" si="12"/>
        <v>13</v>
      </c>
      <c r="L447" s="23">
        <f t="shared" si="13"/>
        <v>47.12499999999999</v>
      </c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  <c r="FV447" s="24"/>
      <c r="FW447" s="24"/>
      <c r="FX447" s="24"/>
      <c r="FY447" s="24"/>
      <c r="FZ447" s="24"/>
      <c r="GA447" s="24"/>
      <c r="GB447" s="24"/>
      <c r="GC447" s="24"/>
      <c r="GD447" s="24"/>
      <c r="GE447" s="24"/>
      <c r="GF447" s="24"/>
      <c r="GG447" s="24"/>
      <c r="GH447" s="24"/>
      <c r="GI447" s="24"/>
      <c r="GJ447" s="24"/>
      <c r="GK447" s="24"/>
      <c r="GL447" s="24"/>
      <c r="GM447" s="24"/>
      <c r="GN447" s="24"/>
      <c r="GO447" s="24"/>
      <c r="GP447" s="24"/>
      <c r="GQ447" s="24"/>
      <c r="GR447" s="24"/>
      <c r="GS447" s="24"/>
      <c r="GT447" s="24"/>
      <c r="GU447" s="24"/>
      <c r="GV447" s="24"/>
      <c r="GW447" s="24"/>
      <c r="GX447" s="24"/>
      <c r="GY447" s="24"/>
      <c r="GZ447" s="24"/>
      <c r="HA447" s="24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24"/>
      <c r="IO447" s="24"/>
      <c r="IP447" s="24"/>
      <c r="IQ447" s="24"/>
    </row>
    <row r="448" spans="1:251" s="2" customFormat="1" ht="13.5" customHeight="1">
      <c r="A448" s="10">
        <v>445</v>
      </c>
      <c r="B448" s="10" t="s">
        <v>1416</v>
      </c>
      <c r="C448" s="11" t="s">
        <v>1417</v>
      </c>
      <c r="D448" s="12" t="s">
        <v>476</v>
      </c>
      <c r="E448" s="12" t="s">
        <v>1418</v>
      </c>
      <c r="F448" s="13">
        <v>50000</v>
      </c>
      <c r="G448" s="13">
        <v>50000</v>
      </c>
      <c r="H448" s="13">
        <v>4.35</v>
      </c>
      <c r="I448" s="20" t="s">
        <v>478</v>
      </c>
      <c r="J448" s="21" t="s">
        <v>20</v>
      </c>
      <c r="K448" s="22">
        <f t="shared" si="12"/>
        <v>8</v>
      </c>
      <c r="L448" s="23">
        <f t="shared" si="13"/>
        <v>48.33333333333333</v>
      </c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  <c r="FJ448" s="24"/>
      <c r="FK448" s="24"/>
      <c r="FL448" s="24"/>
      <c r="FM448" s="24"/>
      <c r="FN448" s="24"/>
      <c r="FO448" s="24"/>
      <c r="FP448" s="24"/>
      <c r="FQ448" s="24"/>
      <c r="FR448" s="24"/>
      <c r="FS448" s="24"/>
      <c r="FT448" s="24"/>
      <c r="FU448" s="24"/>
      <c r="FV448" s="24"/>
      <c r="FW448" s="24"/>
      <c r="FX448" s="24"/>
      <c r="FY448" s="24"/>
      <c r="FZ448" s="24"/>
      <c r="GA448" s="24"/>
      <c r="GB448" s="24"/>
      <c r="GC448" s="24"/>
      <c r="GD448" s="24"/>
      <c r="GE448" s="24"/>
      <c r="GF448" s="24"/>
      <c r="GG448" s="24"/>
      <c r="GH448" s="24"/>
      <c r="GI448" s="24"/>
      <c r="GJ448" s="24"/>
      <c r="GK448" s="24"/>
      <c r="GL448" s="24"/>
      <c r="GM448" s="24"/>
      <c r="GN448" s="24"/>
      <c r="GO448" s="24"/>
      <c r="GP448" s="24"/>
      <c r="GQ448" s="24"/>
      <c r="GR448" s="24"/>
      <c r="GS448" s="24"/>
      <c r="GT448" s="24"/>
      <c r="GU448" s="24"/>
      <c r="GV448" s="24"/>
      <c r="GW448" s="24"/>
      <c r="GX448" s="24"/>
      <c r="GY448" s="24"/>
      <c r="GZ448" s="24"/>
      <c r="HA448" s="24"/>
      <c r="HB448" s="24"/>
      <c r="HC448" s="24"/>
      <c r="HD448" s="24"/>
      <c r="HE448" s="24"/>
      <c r="HF448" s="24"/>
      <c r="HG448" s="24"/>
      <c r="HH448" s="24"/>
      <c r="HI448" s="24"/>
      <c r="HJ448" s="24"/>
      <c r="HK448" s="24"/>
      <c r="HL448" s="24"/>
      <c r="HM448" s="24"/>
      <c r="HN448" s="24"/>
      <c r="HO448" s="24"/>
      <c r="HP448" s="24"/>
      <c r="HQ448" s="24"/>
      <c r="HR448" s="24"/>
      <c r="HS448" s="24"/>
      <c r="HT448" s="24"/>
      <c r="HU448" s="24"/>
      <c r="HV448" s="24"/>
      <c r="HW448" s="24"/>
      <c r="HX448" s="24"/>
      <c r="HY448" s="24"/>
      <c r="HZ448" s="24"/>
      <c r="IA448" s="24"/>
      <c r="IB448" s="24"/>
      <c r="IC448" s="24"/>
      <c r="ID448" s="24"/>
      <c r="IE448" s="24"/>
      <c r="IF448" s="24"/>
      <c r="IG448" s="24"/>
      <c r="IH448" s="24"/>
      <c r="II448" s="24"/>
      <c r="IJ448" s="24"/>
      <c r="IK448" s="24"/>
      <c r="IL448" s="24"/>
      <c r="IM448" s="24"/>
      <c r="IN448" s="24"/>
      <c r="IO448" s="24"/>
      <c r="IP448" s="24"/>
      <c r="IQ448" s="24"/>
    </row>
    <row r="449" spans="1:251" s="2" customFormat="1" ht="13.5" customHeight="1">
      <c r="A449" s="10">
        <v>446</v>
      </c>
      <c r="B449" s="10" t="s">
        <v>1419</v>
      </c>
      <c r="C449" s="11" t="s">
        <v>1420</v>
      </c>
      <c r="D449" s="12" t="s">
        <v>1421</v>
      </c>
      <c r="E449" s="12" t="s">
        <v>1422</v>
      </c>
      <c r="F449" s="13">
        <v>50000</v>
      </c>
      <c r="G449" s="13">
        <v>50000</v>
      </c>
      <c r="H449" s="13">
        <v>4.35</v>
      </c>
      <c r="I449" s="20" t="s">
        <v>1423</v>
      </c>
      <c r="J449" s="21" t="s">
        <v>20</v>
      </c>
      <c r="K449" s="22">
        <f t="shared" si="12"/>
        <v>4</v>
      </c>
      <c r="L449" s="23">
        <f t="shared" si="13"/>
        <v>24.166666666666664</v>
      </c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  <c r="FJ449" s="24"/>
      <c r="FK449" s="24"/>
      <c r="FL449" s="24"/>
      <c r="FM449" s="24"/>
      <c r="FN449" s="24"/>
      <c r="FO449" s="24"/>
      <c r="FP449" s="24"/>
      <c r="FQ449" s="24"/>
      <c r="FR449" s="24"/>
      <c r="FS449" s="24"/>
      <c r="FT449" s="24"/>
      <c r="FU449" s="24"/>
      <c r="FV449" s="24"/>
      <c r="FW449" s="24"/>
      <c r="FX449" s="24"/>
      <c r="FY449" s="24"/>
      <c r="FZ449" s="24"/>
      <c r="GA449" s="24"/>
      <c r="GB449" s="24"/>
      <c r="GC449" s="24"/>
      <c r="GD449" s="24"/>
      <c r="GE449" s="24"/>
      <c r="GF449" s="24"/>
      <c r="GG449" s="24"/>
      <c r="GH449" s="24"/>
      <c r="GI449" s="24"/>
      <c r="GJ449" s="24"/>
      <c r="GK449" s="24"/>
      <c r="GL449" s="24"/>
      <c r="GM449" s="24"/>
      <c r="GN449" s="24"/>
      <c r="GO449" s="24"/>
      <c r="GP449" s="24"/>
      <c r="GQ449" s="24"/>
      <c r="GR449" s="24"/>
      <c r="GS449" s="24"/>
      <c r="GT449" s="24"/>
      <c r="GU449" s="24"/>
      <c r="GV449" s="24"/>
      <c r="GW449" s="24"/>
      <c r="GX449" s="24"/>
      <c r="GY449" s="24"/>
      <c r="GZ449" s="24"/>
      <c r="HA449" s="24"/>
      <c r="HB449" s="24"/>
      <c r="HC449" s="24"/>
      <c r="HD449" s="24"/>
      <c r="HE449" s="24"/>
      <c r="HF449" s="24"/>
      <c r="HG449" s="24"/>
      <c r="HH449" s="24"/>
      <c r="HI449" s="24"/>
      <c r="HJ449" s="24"/>
      <c r="HK449" s="24"/>
      <c r="HL449" s="24"/>
      <c r="HM449" s="24"/>
      <c r="HN449" s="24"/>
      <c r="HO449" s="24"/>
      <c r="HP449" s="24"/>
      <c r="HQ449" s="24"/>
      <c r="HR449" s="24"/>
      <c r="HS449" s="24"/>
      <c r="HT449" s="24"/>
      <c r="HU449" s="24"/>
      <c r="HV449" s="24"/>
      <c r="HW449" s="24"/>
      <c r="HX449" s="24"/>
      <c r="HY449" s="24"/>
      <c r="HZ449" s="24"/>
      <c r="IA449" s="24"/>
      <c r="IB449" s="24"/>
      <c r="IC449" s="24"/>
      <c r="ID449" s="24"/>
      <c r="IE449" s="24"/>
      <c r="IF449" s="24"/>
      <c r="IG449" s="24"/>
      <c r="IH449" s="24"/>
      <c r="II449" s="24"/>
      <c r="IJ449" s="24"/>
      <c r="IK449" s="24"/>
      <c r="IL449" s="24"/>
      <c r="IM449" s="24"/>
      <c r="IN449" s="24"/>
      <c r="IO449" s="24"/>
      <c r="IP449" s="24"/>
      <c r="IQ449" s="24"/>
    </row>
    <row r="450" spans="1:251" s="2" customFormat="1" ht="13.5" customHeight="1">
      <c r="A450" s="10">
        <v>447</v>
      </c>
      <c r="B450" s="10" t="s">
        <v>1424</v>
      </c>
      <c r="C450" s="11" t="s">
        <v>1425</v>
      </c>
      <c r="D450" s="12" t="s">
        <v>40</v>
      </c>
      <c r="E450" s="12" t="s">
        <v>399</v>
      </c>
      <c r="F450" s="13">
        <v>50000</v>
      </c>
      <c r="G450" s="13">
        <v>50000</v>
      </c>
      <c r="H450" s="13">
        <v>4.75</v>
      </c>
      <c r="I450" s="20" t="s">
        <v>25</v>
      </c>
      <c r="J450" s="21" t="s">
        <v>20</v>
      </c>
      <c r="K450" s="22">
        <f t="shared" si="12"/>
        <v>365</v>
      </c>
      <c r="L450" s="23">
        <f t="shared" si="13"/>
        <v>2407.9861111111113</v>
      </c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  <c r="IO450" s="24"/>
      <c r="IP450" s="24"/>
      <c r="IQ450" s="24"/>
    </row>
    <row r="451" spans="1:251" s="2" customFormat="1" ht="13.5" customHeight="1">
      <c r="A451" s="10">
        <v>448</v>
      </c>
      <c r="B451" s="10" t="s">
        <v>1426</v>
      </c>
      <c r="C451" s="11" t="s">
        <v>1427</v>
      </c>
      <c r="D451" s="12" t="s">
        <v>48</v>
      </c>
      <c r="E451" s="12" t="s">
        <v>41</v>
      </c>
      <c r="F451" s="13">
        <v>50000</v>
      </c>
      <c r="G451" s="13">
        <v>50000</v>
      </c>
      <c r="H451" s="13">
        <v>4.35</v>
      </c>
      <c r="I451" s="20" t="s">
        <v>25</v>
      </c>
      <c r="J451" s="21" t="s">
        <v>20</v>
      </c>
      <c r="K451" s="22">
        <f t="shared" si="12"/>
        <v>365</v>
      </c>
      <c r="L451" s="23">
        <f t="shared" si="13"/>
        <v>2205.208333333333</v>
      </c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  <c r="FJ451" s="24"/>
      <c r="FK451" s="24"/>
      <c r="FL451" s="24"/>
      <c r="FM451" s="24"/>
      <c r="FN451" s="24"/>
      <c r="FO451" s="24"/>
      <c r="FP451" s="24"/>
      <c r="FQ451" s="24"/>
      <c r="FR451" s="24"/>
      <c r="FS451" s="24"/>
      <c r="FT451" s="24"/>
      <c r="FU451" s="24"/>
      <c r="FV451" s="24"/>
      <c r="FW451" s="24"/>
      <c r="FX451" s="24"/>
      <c r="FY451" s="24"/>
      <c r="FZ451" s="24"/>
      <c r="GA451" s="24"/>
      <c r="GB451" s="24"/>
      <c r="GC451" s="24"/>
      <c r="GD451" s="24"/>
      <c r="GE451" s="24"/>
      <c r="GF451" s="24"/>
      <c r="GG451" s="24"/>
      <c r="GH451" s="24"/>
      <c r="GI451" s="24"/>
      <c r="GJ451" s="24"/>
      <c r="GK451" s="24"/>
      <c r="GL451" s="24"/>
      <c r="GM451" s="24"/>
      <c r="GN451" s="24"/>
      <c r="GO451" s="24"/>
      <c r="GP451" s="24"/>
      <c r="GQ451" s="24"/>
      <c r="GR451" s="24"/>
      <c r="GS451" s="24"/>
      <c r="GT451" s="24"/>
      <c r="GU451" s="24"/>
      <c r="GV451" s="24"/>
      <c r="GW451" s="24"/>
      <c r="GX451" s="24"/>
      <c r="GY451" s="24"/>
      <c r="GZ451" s="24"/>
      <c r="HA451" s="24"/>
      <c r="HB451" s="24"/>
      <c r="HC451" s="24"/>
      <c r="HD451" s="24"/>
      <c r="HE451" s="24"/>
      <c r="HF451" s="24"/>
      <c r="HG451" s="24"/>
      <c r="HH451" s="24"/>
      <c r="HI451" s="24"/>
      <c r="HJ451" s="24"/>
      <c r="HK451" s="24"/>
      <c r="HL451" s="24"/>
      <c r="HM451" s="24"/>
      <c r="HN451" s="24"/>
      <c r="HO451" s="24"/>
      <c r="HP451" s="24"/>
      <c r="HQ451" s="24"/>
      <c r="HR451" s="24"/>
      <c r="HS451" s="24"/>
      <c r="HT451" s="24"/>
      <c r="HU451" s="24"/>
      <c r="HV451" s="24"/>
      <c r="HW451" s="24"/>
      <c r="HX451" s="24"/>
      <c r="HY451" s="24"/>
      <c r="HZ451" s="24"/>
      <c r="IA451" s="24"/>
      <c r="IB451" s="24"/>
      <c r="IC451" s="24"/>
      <c r="ID451" s="24"/>
      <c r="IE451" s="24"/>
      <c r="IF451" s="24"/>
      <c r="IG451" s="24"/>
      <c r="IH451" s="24"/>
      <c r="II451" s="24"/>
      <c r="IJ451" s="24"/>
      <c r="IK451" s="24"/>
      <c r="IL451" s="24"/>
      <c r="IM451" s="24"/>
      <c r="IN451" s="24"/>
      <c r="IO451" s="24"/>
      <c r="IP451" s="24"/>
      <c r="IQ451" s="24"/>
    </row>
    <row r="452" spans="1:251" s="2" customFormat="1" ht="13.5" customHeight="1">
      <c r="A452" s="10">
        <v>449</v>
      </c>
      <c r="B452" s="10" t="s">
        <v>1428</v>
      </c>
      <c r="C452" s="11" t="s">
        <v>1429</v>
      </c>
      <c r="D452" s="12" t="s">
        <v>1430</v>
      </c>
      <c r="E452" s="12" t="s">
        <v>1431</v>
      </c>
      <c r="F452" s="13">
        <v>50000</v>
      </c>
      <c r="G452" s="13">
        <v>50000</v>
      </c>
      <c r="H452" s="13">
        <v>4.35</v>
      </c>
      <c r="I452" s="20" t="s">
        <v>25</v>
      </c>
      <c r="J452" s="21" t="s">
        <v>20</v>
      </c>
      <c r="K452" s="22">
        <f aca="true" t="shared" si="14" ref="K452:K515">J452-I452</f>
        <v>365</v>
      </c>
      <c r="L452" s="23">
        <f aca="true" t="shared" si="15" ref="L452:L515">G452*H452*K452/36000</f>
        <v>2205.208333333333</v>
      </c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  <c r="FJ452" s="24"/>
      <c r="FK452" s="24"/>
      <c r="FL452" s="24"/>
      <c r="FM452" s="24"/>
      <c r="FN452" s="24"/>
      <c r="FO452" s="24"/>
      <c r="FP452" s="24"/>
      <c r="FQ452" s="24"/>
      <c r="FR452" s="24"/>
      <c r="FS452" s="24"/>
      <c r="FT452" s="24"/>
      <c r="FU452" s="24"/>
      <c r="FV452" s="24"/>
      <c r="FW452" s="24"/>
      <c r="FX452" s="24"/>
      <c r="FY452" s="24"/>
      <c r="FZ452" s="24"/>
      <c r="GA452" s="24"/>
      <c r="GB452" s="24"/>
      <c r="GC452" s="24"/>
      <c r="GD452" s="24"/>
      <c r="GE452" s="24"/>
      <c r="GF452" s="24"/>
      <c r="GG452" s="24"/>
      <c r="GH452" s="24"/>
      <c r="GI452" s="24"/>
      <c r="GJ452" s="24"/>
      <c r="GK452" s="24"/>
      <c r="GL452" s="24"/>
      <c r="GM452" s="24"/>
      <c r="GN452" s="24"/>
      <c r="GO452" s="24"/>
      <c r="GP452" s="24"/>
      <c r="GQ452" s="24"/>
      <c r="GR452" s="24"/>
      <c r="GS452" s="24"/>
      <c r="GT452" s="24"/>
      <c r="GU452" s="24"/>
      <c r="GV452" s="24"/>
      <c r="GW452" s="24"/>
      <c r="GX452" s="24"/>
      <c r="GY452" s="24"/>
      <c r="GZ452" s="24"/>
      <c r="HA452" s="24"/>
      <c r="HB452" s="24"/>
      <c r="HC452" s="24"/>
      <c r="HD452" s="24"/>
      <c r="HE452" s="24"/>
      <c r="HF452" s="24"/>
      <c r="HG452" s="24"/>
      <c r="HH452" s="24"/>
      <c r="HI452" s="24"/>
      <c r="HJ452" s="24"/>
      <c r="HK452" s="24"/>
      <c r="HL452" s="24"/>
      <c r="HM452" s="24"/>
      <c r="HN452" s="24"/>
      <c r="HO452" s="24"/>
      <c r="HP452" s="24"/>
      <c r="HQ452" s="24"/>
      <c r="HR452" s="24"/>
      <c r="HS452" s="24"/>
      <c r="HT452" s="24"/>
      <c r="HU452" s="24"/>
      <c r="HV452" s="24"/>
      <c r="HW452" s="24"/>
      <c r="HX452" s="24"/>
      <c r="HY452" s="24"/>
      <c r="HZ452" s="24"/>
      <c r="IA452" s="24"/>
      <c r="IB452" s="24"/>
      <c r="IC452" s="24"/>
      <c r="ID452" s="24"/>
      <c r="IE452" s="24"/>
      <c r="IF452" s="24"/>
      <c r="IG452" s="24"/>
      <c r="IH452" s="24"/>
      <c r="II452" s="24"/>
      <c r="IJ452" s="24"/>
      <c r="IK452" s="24"/>
      <c r="IL452" s="24"/>
      <c r="IM452" s="24"/>
      <c r="IN452" s="24"/>
      <c r="IO452" s="24"/>
      <c r="IP452" s="24"/>
      <c r="IQ452" s="24"/>
    </row>
    <row r="453" spans="1:251" s="2" customFormat="1" ht="13.5" customHeight="1">
      <c r="A453" s="10">
        <v>450</v>
      </c>
      <c r="B453" s="10" t="s">
        <v>1432</v>
      </c>
      <c r="C453" s="11" t="s">
        <v>1433</v>
      </c>
      <c r="D453" s="12" t="s">
        <v>1434</v>
      </c>
      <c r="E453" s="12" t="s">
        <v>1003</v>
      </c>
      <c r="F453" s="13">
        <v>50000</v>
      </c>
      <c r="G453" s="13">
        <v>50000</v>
      </c>
      <c r="H453" s="13">
        <v>4.35</v>
      </c>
      <c r="I453" s="20" t="s">
        <v>25</v>
      </c>
      <c r="J453" s="21" t="s">
        <v>20</v>
      </c>
      <c r="K453" s="22">
        <f t="shared" si="14"/>
        <v>365</v>
      </c>
      <c r="L453" s="23">
        <f t="shared" si="15"/>
        <v>2205.208333333333</v>
      </c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  <c r="FJ453" s="24"/>
      <c r="FK453" s="24"/>
      <c r="FL453" s="24"/>
      <c r="FM453" s="24"/>
      <c r="FN453" s="24"/>
      <c r="FO453" s="24"/>
      <c r="FP453" s="24"/>
      <c r="FQ453" s="24"/>
      <c r="FR453" s="24"/>
      <c r="FS453" s="24"/>
      <c r="FT453" s="24"/>
      <c r="FU453" s="24"/>
      <c r="FV453" s="24"/>
      <c r="FW453" s="24"/>
      <c r="FX453" s="24"/>
      <c r="FY453" s="24"/>
      <c r="FZ453" s="24"/>
      <c r="GA453" s="24"/>
      <c r="GB453" s="24"/>
      <c r="GC453" s="24"/>
      <c r="GD453" s="24"/>
      <c r="GE453" s="24"/>
      <c r="GF453" s="24"/>
      <c r="GG453" s="24"/>
      <c r="GH453" s="24"/>
      <c r="GI453" s="24"/>
      <c r="GJ453" s="24"/>
      <c r="GK453" s="24"/>
      <c r="GL453" s="24"/>
      <c r="GM453" s="24"/>
      <c r="GN453" s="24"/>
      <c r="GO453" s="24"/>
      <c r="GP453" s="24"/>
      <c r="GQ453" s="24"/>
      <c r="GR453" s="24"/>
      <c r="GS453" s="24"/>
      <c r="GT453" s="24"/>
      <c r="GU453" s="24"/>
      <c r="GV453" s="24"/>
      <c r="GW453" s="24"/>
      <c r="GX453" s="24"/>
      <c r="GY453" s="24"/>
      <c r="GZ453" s="24"/>
      <c r="HA453" s="24"/>
      <c r="HB453" s="24"/>
      <c r="HC453" s="24"/>
      <c r="HD453" s="24"/>
      <c r="HE453" s="24"/>
      <c r="HF453" s="24"/>
      <c r="HG453" s="24"/>
      <c r="HH453" s="24"/>
      <c r="HI453" s="24"/>
      <c r="HJ453" s="24"/>
      <c r="HK453" s="24"/>
      <c r="HL453" s="24"/>
      <c r="HM453" s="24"/>
      <c r="HN453" s="24"/>
      <c r="HO453" s="24"/>
      <c r="HP453" s="24"/>
      <c r="HQ453" s="24"/>
      <c r="HR453" s="24"/>
      <c r="HS453" s="24"/>
      <c r="HT453" s="24"/>
      <c r="HU453" s="24"/>
      <c r="HV453" s="24"/>
      <c r="HW453" s="24"/>
      <c r="HX453" s="24"/>
      <c r="HY453" s="24"/>
      <c r="HZ453" s="24"/>
      <c r="IA453" s="24"/>
      <c r="IB453" s="24"/>
      <c r="IC453" s="24"/>
      <c r="ID453" s="24"/>
      <c r="IE453" s="24"/>
      <c r="IF453" s="24"/>
      <c r="IG453" s="24"/>
      <c r="IH453" s="24"/>
      <c r="II453" s="24"/>
      <c r="IJ453" s="24"/>
      <c r="IK453" s="24"/>
      <c r="IL453" s="24"/>
      <c r="IM453" s="24"/>
      <c r="IN453" s="24"/>
      <c r="IO453" s="24"/>
      <c r="IP453" s="24"/>
      <c r="IQ453" s="24"/>
    </row>
    <row r="454" spans="1:251" s="2" customFormat="1" ht="13.5" customHeight="1">
      <c r="A454" s="10">
        <v>451</v>
      </c>
      <c r="B454" s="10" t="s">
        <v>1435</v>
      </c>
      <c r="C454" s="11" t="s">
        <v>1436</v>
      </c>
      <c r="D454" s="12" t="s">
        <v>1434</v>
      </c>
      <c r="E454" s="12" t="s">
        <v>1413</v>
      </c>
      <c r="F454" s="13">
        <v>50000</v>
      </c>
      <c r="G454" s="13">
        <v>50000</v>
      </c>
      <c r="H454" s="13">
        <v>4.35</v>
      </c>
      <c r="I454" s="20" t="s">
        <v>25</v>
      </c>
      <c r="J454" s="21" t="s">
        <v>20</v>
      </c>
      <c r="K454" s="22">
        <f t="shared" si="14"/>
        <v>365</v>
      </c>
      <c r="L454" s="23">
        <f t="shared" si="15"/>
        <v>2205.208333333333</v>
      </c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  <c r="FJ454" s="24"/>
      <c r="FK454" s="24"/>
      <c r="FL454" s="24"/>
      <c r="FM454" s="24"/>
      <c r="FN454" s="24"/>
      <c r="FO454" s="24"/>
      <c r="FP454" s="24"/>
      <c r="FQ454" s="24"/>
      <c r="FR454" s="24"/>
      <c r="FS454" s="24"/>
      <c r="FT454" s="24"/>
      <c r="FU454" s="24"/>
      <c r="FV454" s="24"/>
      <c r="FW454" s="24"/>
      <c r="FX454" s="24"/>
      <c r="FY454" s="24"/>
      <c r="FZ454" s="24"/>
      <c r="GA454" s="24"/>
      <c r="GB454" s="24"/>
      <c r="GC454" s="24"/>
      <c r="GD454" s="24"/>
      <c r="GE454" s="24"/>
      <c r="GF454" s="24"/>
      <c r="GG454" s="24"/>
      <c r="GH454" s="24"/>
      <c r="GI454" s="24"/>
      <c r="GJ454" s="24"/>
      <c r="GK454" s="24"/>
      <c r="GL454" s="24"/>
      <c r="GM454" s="24"/>
      <c r="GN454" s="24"/>
      <c r="GO454" s="24"/>
      <c r="GP454" s="24"/>
      <c r="GQ454" s="24"/>
      <c r="GR454" s="24"/>
      <c r="GS454" s="24"/>
      <c r="GT454" s="24"/>
      <c r="GU454" s="24"/>
      <c r="GV454" s="24"/>
      <c r="GW454" s="24"/>
      <c r="GX454" s="24"/>
      <c r="GY454" s="24"/>
      <c r="GZ454" s="24"/>
      <c r="HA454" s="24"/>
      <c r="HB454" s="24"/>
      <c r="HC454" s="24"/>
      <c r="HD454" s="24"/>
      <c r="HE454" s="24"/>
      <c r="HF454" s="24"/>
      <c r="HG454" s="24"/>
      <c r="HH454" s="24"/>
      <c r="HI454" s="24"/>
      <c r="HJ454" s="24"/>
      <c r="HK454" s="24"/>
      <c r="HL454" s="24"/>
      <c r="HM454" s="24"/>
      <c r="HN454" s="24"/>
      <c r="HO454" s="24"/>
      <c r="HP454" s="24"/>
      <c r="HQ454" s="24"/>
      <c r="HR454" s="24"/>
      <c r="HS454" s="24"/>
      <c r="HT454" s="24"/>
      <c r="HU454" s="24"/>
      <c r="HV454" s="24"/>
      <c r="HW454" s="24"/>
      <c r="HX454" s="24"/>
      <c r="HY454" s="24"/>
      <c r="HZ454" s="24"/>
      <c r="IA454" s="24"/>
      <c r="IB454" s="24"/>
      <c r="IC454" s="24"/>
      <c r="ID454" s="24"/>
      <c r="IE454" s="24"/>
      <c r="IF454" s="24"/>
      <c r="IG454" s="24"/>
      <c r="IH454" s="24"/>
      <c r="II454" s="24"/>
      <c r="IJ454" s="24"/>
      <c r="IK454" s="24"/>
      <c r="IL454" s="24"/>
      <c r="IM454" s="24"/>
      <c r="IN454" s="24"/>
      <c r="IO454" s="24"/>
      <c r="IP454" s="24"/>
      <c r="IQ454" s="24"/>
    </row>
    <row r="455" spans="1:251" s="2" customFormat="1" ht="13.5" customHeight="1">
      <c r="A455" s="10">
        <v>452</v>
      </c>
      <c r="B455" s="10" t="s">
        <v>1437</v>
      </c>
      <c r="C455" s="11" t="s">
        <v>1438</v>
      </c>
      <c r="D455" s="12" t="s">
        <v>1224</v>
      </c>
      <c r="E455" s="12" t="s">
        <v>24</v>
      </c>
      <c r="F455" s="13">
        <v>50000</v>
      </c>
      <c r="G455" s="13">
        <v>50000</v>
      </c>
      <c r="H455" s="13">
        <v>4.35</v>
      </c>
      <c r="I455" s="20" t="s">
        <v>1226</v>
      </c>
      <c r="J455" s="21" t="s">
        <v>20</v>
      </c>
      <c r="K455" s="22">
        <f t="shared" si="14"/>
        <v>349</v>
      </c>
      <c r="L455" s="23">
        <f t="shared" si="15"/>
        <v>2108.541666666666</v>
      </c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  <c r="FJ455" s="24"/>
      <c r="FK455" s="24"/>
      <c r="FL455" s="24"/>
      <c r="FM455" s="24"/>
      <c r="FN455" s="24"/>
      <c r="FO455" s="24"/>
      <c r="FP455" s="24"/>
      <c r="FQ455" s="24"/>
      <c r="FR455" s="24"/>
      <c r="FS455" s="24"/>
      <c r="FT455" s="24"/>
      <c r="FU455" s="24"/>
      <c r="FV455" s="24"/>
      <c r="FW455" s="24"/>
      <c r="FX455" s="24"/>
      <c r="FY455" s="24"/>
      <c r="FZ455" s="24"/>
      <c r="GA455" s="24"/>
      <c r="GB455" s="24"/>
      <c r="GC455" s="24"/>
      <c r="GD455" s="24"/>
      <c r="GE455" s="24"/>
      <c r="GF455" s="24"/>
      <c r="GG455" s="24"/>
      <c r="GH455" s="24"/>
      <c r="GI455" s="24"/>
      <c r="GJ455" s="24"/>
      <c r="GK455" s="24"/>
      <c r="GL455" s="24"/>
      <c r="GM455" s="24"/>
      <c r="GN455" s="24"/>
      <c r="GO455" s="24"/>
      <c r="GP455" s="24"/>
      <c r="GQ455" s="24"/>
      <c r="GR455" s="24"/>
      <c r="GS455" s="24"/>
      <c r="GT455" s="24"/>
      <c r="GU455" s="24"/>
      <c r="GV455" s="24"/>
      <c r="GW455" s="24"/>
      <c r="GX455" s="24"/>
      <c r="GY455" s="24"/>
      <c r="GZ455" s="24"/>
      <c r="HA455" s="24"/>
      <c r="HB455" s="24"/>
      <c r="HC455" s="24"/>
      <c r="HD455" s="24"/>
      <c r="HE455" s="24"/>
      <c r="HF455" s="24"/>
      <c r="HG455" s="24"/>
      <c r="HH455" s="24"/>
      <c r="HI455" s="24"/>
      <c r="HJ455" s="24"/>
      <c r="HK455" s="24"/>
      <c r="HL455" s="24"/>
      <c r="HM455" s="24"/>
      <c r="HN455" s="24"/>
      <c r="HO455" s="24"/>
      <c r="HP455" s="24"/>
      <c r="HQ455" s="24"/>
      <c r="HR455" s="24"/>
      <c r="HS455" s="24"/>
      <c r="HT455" s="24"/>
      <c r="HU455" s="24"/>
      <c r="HV455" s="24"/>
      <c r="HW455" s="24"/>
      <c r="HX455" s="24"/>
      <c r="HY455" s="24"/>
      <c r="HZ455" s="24"/>
      <c r="IA455" s="24"/>
      <c r="IB455" s="24"/>
      <c r="IC455" s="24"/>
      <c r="ID455" s="24"/>
      <c r="IE455" s="24"/>
      <c r="IF455" s="24"/>
      <c r="IG455" s="24"/>
      <c r="IH455" s="24"/>
      <c r="II455" s="24"/>
      <c r="IJ455" s="24"/>
      <c r="IK455" s="24"/>
      <c r="IL455" s="24"/>
      <c r="IM455" s="24"/>
      <c r="IN455" s="24"/>
      <c r="IO455" s="24"/>
      <c r="IP455" s="24"/>
      <c r="IQ455" s="24"/>
    </row>
    <row r="456" spans="1:251" s="2" customFormat="1" ht="13.5" customHeight="1">
      <c r="A456" s="10">
        <v>453</v>
      </c>
      <c r="B456" s="10" t="s">
        <v>1439</v>
      </c>
      <c r="C456" s="11" t="s">
        <v>1440</v>
      </c>
      <c r="D456" s="12" t="s">
        <v>1208</v>
      </c>
      <c r="E456" s="12" t="s">
        <v>1209</v>
      </c>
      <c r="F456" s="13">
        <v>50000</v>
      </c>
      <c r="G456" s="13">
        <v>50000</v>
      </c>
      <c r="H456" s="13">
        <v>4.35</v>
      </c>
      <c r="I456" s="20" t="s">
        <v>1210</v>
      </c>
      <c r="J456" s="21" t="s">
        <v>20</v>
      </c>
      <c r="K456" s="22">
        <f t="shared" si="14"/>
        <v>339</v>
      </c>
      <c r="L456" s="23">
        <f t="shared" si="15"/>
        <v>2048.1249999999995</v>
      </c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  <c r="HM456" s="25"/>
      <c r="HN456" s="25"/>
      <c r="HO456" s="25"/>
      <c r="HP456" s="25"/>
      <c r="HQ456" s="25"/>
      <c r="HR456" s="25"/>
      <c r="HS456" s="25"/>
      <c r="HT456" s="25"/>
      <c r="HU456" s="25"/>
      <c r="HV456" s="25"/>
      <c r="HW456" s="25"/>
      <c r="HX456" s="25"/>
      <c r="HY456" s="25"/>
      <c r="HZ456" s="25"/>
      <c r="IA456" s="25"/>
      <c r="IB456" s="25"/>
      <c r="IC456" s="25"/>
      <c r="ID456" s="25"/>
      <c r="IE456" s="25"/>
      <c r="IF456" s="25"/>
      <c r="IG456" s="25"/>
      <c r="IH456" s="25"/>
      <c r="II456" s="25"/>
      <c r="IJ456" s="25"/>
      <c r="IK456" s="25"/>
      <c r="IL456" s="25"/>
      <c r="IM456" s="25"/>
      <c r="IN456" s="25"/>
      <c r="IO456" s="25"/>
      <c r="IP456" s="25"/>
      <c r="IQ456" s="25"/>
    </row>
    <row r="457" spans="1:251" s="2" customFormat="1" ht="13.5" customHeight="1">
      <c r="A457" s="10">
        <v>454</v>
      </c>
      <c r="B457" s="10" t="s">
        <v>1441</v>
      </c>
      <c r="C457" s="11" t="s">
        <v>1442</v>
      </c>
      <c r="D457" s="12" t="s">
        <v>1341</v>
      </c>
      <c r="E457" s="12" t="s">
        <v>1342</v>
      </c>
      <c r="F457" s="13">
        <v>50000</v>
      </c>
      <c r="G457" s="13">
        <v>50000</v>
      </c>
      <c r="H457" s="13">
        <v>4.35</v>
      </c>
      <c r="I457" s="20" t="s">
        <v>1343</v>
      </c>
      <c r="J457" s="21" t="s">
        <v>20</v>
      </c>
      <c r="K457" s="22">
        <f t="shared" si="14"/>
        <v>338</v>
      </c>
      <c r="L457" s="23">
        <f t="shared" si="15"/>
        <v>2042.083333333333</v>
      </c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  <c r="FV457" s="24"/>
      <c r="FW457" s="24"/>
      <c r="FX457" s="24"/>
      <c r="FY457" s="24"/>
      <c r="FZ457" s="24"/>
      <c r="GA457" s="24"/>
      <c r="GB457" s="24"/>
      <c r="GC457" s="24"/>
      <c r="GD457" s="24"/>
      <c r="GE457" s="24"/>
      <c r="GF457" s="24"/>
      <c r="GG457" s="24"/>
      <c r="GH457" s="24"/>
      <c r="GI457" s="24"/>
      <c r="GJ457" s="24"/>
      <c r="GK457" s="24"/>
      <c r="GL457" s="24"/>
      <c r="GM457" s="24"/>
      <c r="GN457" s="24"/>
      <c r="GO457" s="24"/>
      <c r="GP457" s="24"/>
      <c r="GQ457" s="24"/>
      <c r="GR457" s="24"/>
      <c r="GS457" s="24"/>
      <c r="GT457" s="24"/>
      <c r="GU457" s="24"/>
      <c r="GV457" s="24"/>
      <c r="GW457" s="24"/>
      <c r="GX457" s="24"/>
      <c r="GY457" s="24"/>
      <c r="GZ457" s="24"/>
      <c r="HA457" s="24"/>
      <c r="HB457" s="24"/>
      <c r="HC457" s="24"/>
      <c r="HD457" s="24"/>
      <c r="HE457" s="24"/>
      <c r="HF457" s="24"/>
      <c r="HG457" s="24"/>
      <c r="HH457" s="24"/>
      <c r="HI457" s="24"/>
      <c r="HJ457" s="24"/>
      <c r="HK457" s="24"/>
      <c r="HL457" s="24"/>
      <c r="HM457" s="24"/>
      <c r="HN457" s="24"/>
      <c r="HO457" s="24"/>
      <c r="HP457" s="24"/>
      <c r="HQ457" s="24"/>
      <c r="HR457" s="24"/>
      <c r="HS457" s="24"/>
      <c r="HT457" s="24"/>
      <c r="HU457" s="24"/>
      <c r="HV457" s="24"/>
      <c r="HW457" s="24"/>
      <c r="HX457" s="24"/>
      <c r="HY457" s="24"/>
      <c r="HZ457" s="24"/>
      <c r="IA457" s="24"/>
      <c r="IB457" s="24"/>
      <c r="IC457" s="24"/>
      <c r="ID457" s="24"/>
      <c r="IE457" s="24"/>
      <c r="IF457" s="24"/>
      <c r="IG457" s="24"/>
      <c r="IH457" s="24"/>
      <c r="II457" s="24"/>
      <c r="IJ457" s="24"/>
      <c r="IK457" s="24"/>
      <c r="IL457" s="24"/>
      <c r="IM457" s="24"/>
      <c r="IN457" s="24"/>
      <c r="IO457" s="24"/>
      <c r="IP457" s="24"/>
      <c r="IQ457" s="24"/>
    </row>
    <row r="458" spans="1:251" s="2" customFormat="1" ht="13.5" customHeight="1">
      <c r="A458" s="10">
        <v>455</v>
      </c>
      <c r="B458" s="10" t="s">
        <v>1443</v>
      </c>
      <c r="C458" s="11" t="s">
        <v>1444</v>
      </c>
      <c r="D458" s="12" t="s">
        <v>1341</v>
      </c>
      <c r="E458" s="12" t="s">
        <v>336</v>
      </c>
      <c r="F458" s="13">
        <v>50000</v>
      </c>
      <c r="G458" s="13">
        <v>50000</v>
      </c>
      <c r="H458" s="13">
        <v>4.35</v>
      </c>
      <c r="I458" s="20" t="s">
        <v>1343</v>
      </c>
      <c r="J458" s="21" t="s">
        <v>20</v>
      </c>
      <c r="K458" s="22">
        <f t="shared" si="14"/>
        <v>338</v>
      </c>
      <c r="L458" s="23">
        <f t="shared" si="15"/>
        <v>2042.083333333333</v>
      </c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  <c r="FJ458" s="24"/>
      <c r="FK458" s="24"/>
      <c r="FL458" s="24"/>
      <c r="FM458" s="24"/>
      <c r="FN458" s="24"/>
      <c r="FO458" s="24"/>
      <c r="FP458" s="24"/>
      <c r="FQ458" s="24"/>
      <c r="FR458" s="24"/>
      <c r="FS458" s="24"/>
      <c r="FT458" s="24"/>
      <c r="FU458" s="24"/>
      <c r="FV458" s="24"/>
      <c r="FW458" s="24"/>
      <c r="FX458" s="24"/>
      <c r="FY458" s="24"/>
      <c r="FZ458" s="24"/>
      <c r="GA458" s="24"/>
      <c r="GB458" s="24"/>
      <c r="GC458" s="24"/>
      <c r="GD458" s="24"/>
      <c r="GE458" s="24"/>
      <c r="GF458" s="24"/>
      <c r="GG458" s="24"/>
      <c r="GH458" s="24"/>
      <c r="GI458" s="24"/>
      <c r="GJ458" s="24"/>
      <c r="GK458" s="24"/>
      <c r="GL458" s="24"/>
      <c r="GM458" s="24"/>
      <c r="GN458" s="24"/>
      <c r="GO458" s="24"/>
      <c r="GP458" s="24"/>
      <c r="GQ458" s="24"/>
      <c r="GR458" s="24"/>
      <c r="GS458" s="24"/>
      <c r="GT458" s="24"/>
      <c r="GU458" s="24"/>
      <c r="GV458" s="24"/>
      <c r="GW458" s="24"/>
      <c r="GX458" s="24"/>
      <c r="GY458" s="24"/>
      <c r="GZ458" s="24"/>
      <c r="HA458" s="24"/>
      <c r="HB458" s="24"/>
      <c r="HC458" s="24"/>
      <c r="HD458" s="24"/>
      <c r="HE458" s="24"/>
      <c r="HF458" s="24"/>
      <c r="HG458" s="24"/>
      <c r="HH458" s="24"/>
      <c r="HI458" s="24"/>
      <c r="HJ458" s="24"/>
      <c r="HK458" s="24"/>
      <c r="HL458" s="24"/>
      <c r="HM458" s="24"/>
      <c r="HN458" s="24"/>
      <c r="HO458" s="24"/>
      <c r="HP458" s="24"/>
      <c r="HQ458" s="24"/>
      <c r="HR458" s="24"/>
      <c r="HS458" s="24"/>
      <c r="HT458" s="24"/>
      <c r="HU458" s="24"/>
      <c r="HV458" s="24"/>
      <c r="HW458" s="24"/>
      <c r="HX458" s="24"/>
      <c r="HY458" s="24"/>
      <c r="HZ458" s="24"/>
      <c r="IA458" s="24"/>
      <c r="IB458" s="24"/>
      <c r="IC458" s="24"/>
      <c r="ID458" s="24"/>
      <c r="IE458" s="24"/>
      <c r="IF458" s="24"/>
      <c r="IG458" s="24"/>
      <c r="IH458" s="24"/>
      <c r="II458" s="24"/>
      <c r="IJ458" s="24"/>
      <c r="IK458" s="24"/>
      <c r="IL458" s="24"/>
      <c r="IM458" s="24"/>
      <c r="IN458" s="24"/>
      <c r="IO458" s="24"/>
      <c r="IP458" s="24"/>
      <c r="IQ458" s="24"/>
    </row>
    <row r="459" spans="1:251" s="2" customFormat="1" ht="13.5" customHeight="1">
      <c r="A459" s="10">
        <v>456</v>
      </c>
      <c r="B459" s="10" t="s">
        <v>1445</v>
      </c>
      <c r="C459" s="11" t="s">
        <v>1446</v>
      </c>
      <c r="D459" s="12" t="s">
        <v>630</v>
      </c>
      <c r="E459" s="12" t="s">
        <v>631</v>
      </c>
      <c r="F459" s="13">
        <v>50000</v>
      </c>
      <c r="G459" s="13">
        <v>50000</v>
      </c>
      <c r="H459" s="13">
        <v>4.35</v>
      </c>
      <c r="I459" s="20" t="s">
        <v>632</v>
      </c>
      <c r="J459" s="21" t="s">
        <v>20</v>
      </c>
      <c r="K459" s="22">
        <f t="shared" si="14"/>
        <v>322</v>
      </c>
      <c r="L459" s="23">
        <f t="shared" si="15"/>
        <v>1945.4166666666663</v>
      </c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  <c r="FV459" s="24"/>
      <c r="FW459" s="24"/>
      <c r="FX459" s="24"/>
      <c r="FY459" s="24"/>
      <c r="FZ459" s="24"/>
      <c r="GA459" s="24"/>
      <c r="GB459" s="24"/>
      <c r="GC459" s="24"/>
      <c r="GD459" s="24"/>
      <c r="GE459" s="24"/>
      <c r="GF459" s="24"/>
      <c r="GG459" s="24"/>
      <c r="GH459" s="24"/>
      <c r="GI459" s="24"/>
      <c r="GJ459" s="24"/>
      <c r="GK459" s="24"/>
      <c r="GL459" s="24"/>
      <c r="GM459" s="24"/>
      <c r="GN459" s="24"/>
      <c r="GO459" s="24"/>
      <c r="GP459" s="24"/>
      <c r="GQ459" s="24"/>
      <c r="GR459" s="24"/>
      <c r="GS459" s="24"/>
      <c r="GT459" s="24"/>
      <c r="GU459" s="24"/>
      <c r="GV459" s="24"/>
      <c r="GW459" s="24"/>
      <c r="GX459" s="24"/>
      <c r="GY459" s="24"/>
      <c r="GZ459" s="24"/>
      <c r="HA459" s="24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</row>
    <row r="460" spans="1:251" s="2" customFormat="1" ht="13.5" customHeight="1">
      <c r="A460" s="10">
        <v>457</v>
      </c>
      <c r="B460" s="10" t="s">
        <v>1447</v>
      </c>
      <c r="C460" s="11" t="s">
        <v>1448</v>
      </c>
      <c r="D460" s="12" t="s">
        <v>1449</v>
      </c>
      <c r="E460" s="12" t="s">
        <v>1450</v>
      </c>
      <c r="F460" s="13">
        <v>50000</v>
      </c>
      <c r="G460" s="13">
        <v>50000</v>
      </c>
      <c r="H460" s="13">
        <v>4.35</v>
      </c>
      <c r="I460" s="20" t="s">
        <v>1451</v>
      </c>
      <c r="J460" s="21" t="s">
        <v>20</v>
      </c>
      <c r="K460" s="22">
        <f t="shared" si="14"/>
        <v>307</v>
      </c>
      <c r="L460" s="23">
        <f t="shared" si="15"/>
        <v>1854.7916666666665</v>
      </c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5"/>
      <c r="FW460" s="25"/>
      <c r="FX460" s="25"/>
      <c r="FY460" s="25"/>
      <c r="FZ460" s="25"/>
      <c r="GA460" s="25"/>
      <c r="GB460" s="25"/>
      <c r="GC460" s="25"/>
      <c r="GD460" s="25"/>
      <c r="GE460" s="25"/>
      <c r="GF460" s="25"/>
      <c r="GG460" s="25"/>
      <c r="GH460" s="25"/>
      <c r="GI460" s="25"/>
      <c r="GJ460" s="25"/>
      <c r="GK460" s="25"/>
      <c r="GL460" s="25"/>
      <c r="GM460" s="25"/>
      <c r="GN460" s="25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  <c r="GY460" s="25"/>
      <c r="GZ460" s="25"/>
      <c r="HA460" s="25"/>
      <c r="HB460" s="25"/>
      <c r="HC460" s="25"/>
      <c r="HD460" s="25"/>
      <c r="HE460" s="25"/>
      <c r="HF460" s="25"/>
      <c r="HG460" s="25"/>
      <c r="HH460" s="25"/>
      <c r="HI460" s="25"/>
      <c r="HJ460" s="25"/>
      <c r="HK460" s="25"/>
      <c r="HL460" s="25"/>
      <c r="HM460" s="25"/>
      <c r="HN460" s="25"/>
      <c r="HO460" s="25"/>
      <c r="HP460" s="25"/>
      <c r="HQ460" s="25"/>
      <c r="HR460" s="25"/>
      <c r="HS460" s="25"/>
      <c r="HT460" s="25"/>
      <c r="HU460" s="25"/>
      <c r="HV460" s="25"/>
      <c r="HW460" s="25"/>
      <c r="HX460" s="25"/>
      <c r="HY460" s="25"/>
      <c r="HZ460" s="25"/>
      <c r="IA460" s="25"/>
      <c r="IB460" s="25"/>
      <c r="IC460" s="25"/>
      <c r="ID460" s="25"/>
      <c r="IE460" s="25"/>
      <c r="IF460" s="25"/>
      <c r="IG460" s="25"/>
      <c r="IH460" s="25"/>
      <c r="II460" s="25"/>
      <c r="IJ460" s="25"/>
      <c r="IK460" s="25"/>
      <c r="IL460" s="25"/>
      <c r="IM460" s="25"/>
      <c r="IN460" s="25"/>
      <c r="IO460" s="25"/>
      <c r="IP460" s="25"/>
      <c r="IQ460" s="25"/>
    </row>
    <row r="461" spans="1:251" s="2" customFormat="1" ht="13.5" customHeight="1">
      <c r="A461" s="10">
        <v>458</v>
      </c>
      <c r="B461" s="10" t="s">
        <v>1452</v>
      </c>
      <c r="C461" s="11" t="s">
        <v>1453</v>
      </c>
      <c r="D461" s="12" t="s">
        <v>864</v>
      </c>
      <c r="E461" s="12" t="s">
        <v>1454</v>
      </c>
      <c r="F461" s="13">
        <v>10000</v>
      </c>
      <c r="G461" s="13">
        <v>10000</v>
      </c>
      <c r="H461" s="13">
        <v>4.35</v>
      </c>
      <c r="I461" s="20" t="s">
        <v>865</v>
      </c>
      <c r="J461" s="21" t="s">
        <v>20</v>
      </c>
      <c r="K461" s="22">
        <f t="shared" si="14"/>
        <v>229</v>
      </c>
      <c r="L461" s="23">
        <f t="shared" si="15"/>
        <v>276.7083333333333</v>
      </c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  <c r="FJ461" s="24"/>
      <c r="FK461" s="24"/>
      <c r="FL461" s="24"/>
      <c r="FM461" s="24"/>
      <c r="FN461" s="24"/>
      <c r="FO461" s="24"/>
      <c r="FP461" s="24"/>
      <c r="FQ461" s="24"/>
      <c r="FR461" s="24"/>
      <c r="FS461" s="24"/>
      <c r="FT461" s="24"/>
      <c r="FU461" s="24"/>
      <c r="FV461" s="24"/>
      <c r="FW461" s="24"/>
      <c r="FX461" s="24"/>
      <c r="FY461" s="24"/>
      <c r="FZ461" s="24"/>
      <c r="GA461" s="24"/>
      <c r="GB461" s="24"/>
      <c r="GC461" s="24"/>
      <c r="GD461" s="24"/>
      <c r="GE461" s="24"/>
      <c r="GF461" s="24"/>
      <c r="GG461" s="24"/>
      <c r="GH461" s="24"/>
      <c r="GI461" s="24"/>
      <c r="GJ461" s="24"/>
      <c r="GK461" s="24"/>
      <c r="GL461" s="24"/>
      <c r="GM461" s="24"/>
      <c r="GN461" s="24"/>
      <c r="GO461" s="24"/>
      <c r="GP461" s="24"/>
      <c r="GQ461" s="24"/>
      <c r="GR461" s="24"/>
      <c r="GS461" s="24"/>
      <c r="GT461" s="24"/>
      <c r="GU461" s="24"/>
      <c r="GV461" s="24"/>
      <c r="GW461" s="24"/>
      <c r="GX461" s="24"/>
      <c r="GY461" s="24"/>
      <c r="GZ461" s="24"/>
      <c r="HA461" s="24"/>
      <c r="HB461" s="24"/>
      <c r="HC461" s="24"/>
      <c r="HD461" s="24"/>
      <c r="HE461" s="24"/>
      <c r="HF461" s="24"/>
      <c r="HG461" s="24"/>
      <c r="HH461" s="24"/>
      <c r="HI461" s="24"/>
      <c r="HJ461" s="24"/>
      <c r="HK461" s="24"/>
      <c r="HL461" s="24"/>
      <c r="HM461" s="24"/>
      <c r="HN461" s="24"/>
      <c r="HO461" s="24"/>
      <c r="HP461" s="24"/>
      <c r="HQ461" s="24"/>
      <c r="HR461" s="24"/>
      <c r="HS461" s="24"/>
      <c r="HT461" s="24"/>
      <c r="HU461" s="24"/>
      <c r="HV461" s="24"/>
      <c r="HW461" s="24"/>
      <c r="HX461" s="24"/>
      <c r="HY461" s="24"/>
      <c r="HZ461" s="24"/>
      <c r="IA461" s="24"/>
      <c r="IB461" s="24"/>
      <c r="IC461" s="24"/>
      <c r="ID461" s="24"/>
      <c r="IE461" s="24"/>
      <c r="IF461" s="24"/>
      <c r="IG461" s="24"/>
      <c r="IH461" s="24"/>
      <c r="II461" s="24"/>
      <c r="IJ461" s="24"/>
      <c r="IK461" s="24"/>
      <c r="IL461" s="24"/>
      <c r="IM461" s="24"/>
      <c r="IN461" s="24"/>
      <c r="IO461" s="24"/>
      <c r="IP461" s="24"/>
      <c r="IQ461" s="24"/>
    </row>
    <row r="462" spans="1:251" s="2" customFormat="1" ht="13.5" customHeight="1">
      <c r="A462" s="10">
        <v>459</v>
      </c>
      <c r="B462" s="10" t="s">
        <v>1455</v>
      </c>
      <c r="C462" s="11" t="s">
        <v>1456</v>
      </c>
      <c r="D462" s="12" t="s">
        <v>519</v>
      </c>
      <c r="E462" s="12" t="s">
        <v>520</v>
      </c>
      <c r="F462" s="13">
        <v>30000</v>
      </c>
      <c r="G462" s="13">
        <v>30000</v>
      </c>
      <c r="H462" s="13">
        <v>4.35</v>
      </c>
      <c r="I462" s="20" t="s">
        <v>521</v>
      </c>
      <c r="J462" s="21" t="s">
        <v>20</v>
      </c>
      <c r="K462" s="22">
        <f t="shared" si="14"/>
        <v>198</v>
      </c>
      <c r="L462" s="23">
        <f t="shared" si="15"/>
        <v>717.7499999999999</v>
      </c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  <c r="IO462" s="24"/>
      <c r="IP462" s="24"/>
      <c r="IQ462" s="24"/>
    </row>
    <row r="463" spans="1:251" s="2" customFormat="1" ht="13.5" customHeight="1">
      <c r="A463" s="10">
        <v>460</v>
      </c>
      <c r="B463" s="10" t="s">
        <v>1457</v>
      </c>
      <c r="C463" s="11" t="s">
        <v>1453</v>
      </c>
      <c r="D463" s="12" t="s">
        <v>1458</v>
      </c>
      <c r="E463" s="12" t="s">
        <v>1459</v>
      </c>
      <c r="F463" s="13">
        <v>10000</v>
      </c>
      <c r="G463" s="13">
        <v>10000</v>
      </c>
      <c r="H463" s="13">
        <v>4.35</v>
      </c>
      <c r="I463" s="20" t="s">
        <v>1460</v>
      </c>
      <c r="J463" s="21" t="s">
        <v>20</v>
      </c>
      <c r="K463" s="22">
        <f t="shared" si="14"/>
        <v>176</v>
      </c>
      <c r="L463" s="23">
        <f t="shared" si="15"/>
        <v>212.66666666666666</v>
      </c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  <c r="FJ463" s="24"/>
      <c r="FK463" s="24"/>
      <c r="FL463" s="24"/>
      <c r="FM463" s="24"/>
      <c r="FN463" s="24"/>
      <c r="FO463" s="24"/>
      <c r="FP463" s="24"/>
      <c r="FQ463" s="24"/>
      <c r="FR463" s="24"/>
      <c r="FS463" s="24"/>
      <c r="FT463" s="24"/>
      <c r="FU463" s="24"/>
      <c r="FV463" s="24"/>
      <c r="FW463" s="24"/>
      <c r="FX463" s="24"/>
      <c r="FY463" s="24"/>
      <c r="FZ463" s="24"/>
      <c r="GA463" s="24"/>
      <c r="GB463" s="24"/>
      <c r="GC463" s="24"/>
      <c r="GD463" s="24"/>
      <c r="GE463" s="24"/>
      <c r="GF463" s="24"/>
      <c r="GG463" s="24"/>
      <c r="GH463" s="24"/>
      <c r="GI463" s="24"/>
      <c r="GJ463" s="24"/>
      <c r="GK463" s="24"/>
      <c r="GL463" s="24"/>
      <c r="GM463" s="24"/>
      <c r="GN463" s="24"/>
      <c r="GO463" s="24"/>
      <c r="GP463" s="24"/>
      <c r="GQ463" s="24"/>
      <c r="GR463" s="24"/>
      <c r="GS463" s="24"/>
      <c r="GT463" s="24"/>
      <c r="GU463" s="24"/>
      <c r="GV463" s="24"/>
      <c r="GW463" s="24"/>
      <c r="GX463" s="24"/>
      <c r="GY463" s="24"/>
      <c r="GZ463" s="24"/>
      <c r="HA463" s="24"/>
      <c r="HB463" s="24"/>
      <c r="HC463" s="24"/>
      <c r="HD463" s="24"/>
      <c r="HE463" s="24"/>
      <c r="HF463" s="24"/>
      <c r="HG463" s="24"/>
      <c r="HH463" s="24"/>
      <c r="HI463" s="24"/>
      <c r="HJ463" s="24"/>
      <c r="HK463" s="24"/>
      <c r="HL463" s="24"/>
      <c r="HM463" s="24"/>
      <c r="HN463" s="24"/>
      <c r="HO463" s="24"/>
      <c r="HP463" s="24"/>
      <c r="HQ463" s="24"/>
      <c r="HR463" s="24"/>
      <c r="HS463" s="24"/>
      <c r="HT463" s="24"/>
      <c r="HU463" s="24"/>
      <c r="HV463" s="24"/>
      <c r="HW463" s="24"/>
      <c r="HX463" s="24"/>
      <c r="HY463" s="24"/>
      <c r="HZ463" s="24"/>
      <c r="IA463" s="24"/>
      <c r="IB463" s="24"/>
      <c r="IC463" s="24"/>
      <c r="ID463" s="24"/>
      <c r="IE463" s="24"/>
      <c r="IF463" s="24"/>
      <c r="IG463" s="24"/>
      <c r="IH463" s="24"/>
      <c r="II463" s="24"/>
      <c r="IJ463" s="24"/>
      <c r="IK463" s="24"/>
      <c r="IL463" s="24"/>
      <c r="IM463" s="24"/>
      <c r="IN463" s="24"/>
      <c r="IO463" s="24"/>
      <c r="IP463" s="24"/>
      <c r="IQ463" s="24"/>
    </row>
    <row r="464" spans="1:251" s="2" customFormat="1" ht="13.5" customHeight="1">
      <c r="A464" s="10">
        <v>461</v>
      </c>
      <c r="B464" s="10" t="s">
        <v>1461</v>
      </c>
      <c r="C464" s="11" t="s">
        <v>1462</v>
      </c>
      <c r="D464" s="12" t="s">
        <v>96</v>
      </c>
      <c r="E464" s="12" t="s">
        <v>399</v>
      </c>
      <c r="F464" s="13">
        <v>50000</v>
      </c>
      <c r="G464" s="13">
        <v>50000</v>
      </c>
      <c r="H464" s="13">
        <v>4.75</v>
      </c>
      <c r="I464" s="20" t="s">
        <v>98</v>
      </c>
      <c r="J464" s="21" t="s">
        <v>20</v>
      </c>
      <c r="K464" s="22">
        <f t="shared" si="14"/>
        <v>171</v>
      </c>
      <c r="L464" s="23">
        <f t="shared" si="15"/>
        <v>1128.125</v>
      </c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  <c r="FV464" s="24"/>
      <c r="FW464" s="24"/>
      <c r="FX464" s="24"/>
      <c r="FY464" s="24"/>
      <c r="FZ464" s="24"/>
      <c r="GA464" s="24"/>
      <c r="GB464" s="24"/>
      <c r="GC464" s="24"/>
      <c r="GD464" s="24"/>
      <c r="GE464" s="24"/>
      <c r="GF464" s="24"/>
      <c r="GG464" s="24"/>
      <c r="GH464" s="24"/>
      <c r="GI464" s="24"/>
      <c r="GJ464" s="24"/>
      <c r="GK464" s="24"/>
      <c r="GL464" s="24"/>
      <c r="GM464" s="24"/>
      <c r="GN464" s="24"/>
      <c r="GO464" s="24"/>
      <c r="GP464" s="24"/>
      <c r="GQ464" s="24"/>
      <c r="GR464" s="24"/>
      <c r="GS464" s="24"/>
      <c r="GT464" s="24"/>
      <c r="GU464" s="24"/>
      <c r="GV464" s="24"/>
      <c r="GW464" s="24"/>
      <c r="GX464" s="24"/>
      <c r="GY464" s="24"/>
      <c r="GZ464" s="24"/>
      <c r="HA464" s="24"/>
      <c r="HB464" s="24"/>
      <c r="HC464" s="24"/>
      <c r="HD464" s="24"/>
      <c r="HE464" s="24"/>
      <c r="HF464" s="24"/>
      <c r="HG464" s="24"/>
      <c r="HH464" s="24"/>
      <c r="HI464" s="24"/>
      <c r="HJ464" s="24"/>
      <c r="HK464" s="24"/>
      <c r="HL464" s="24"/>
      <c r="HM464" s="24"/>
      <c r="HN464" s="24"/>
      <c r="HO464" s="24"/>
      <c r="HP464" s="24"/>
      <c r="HQ464" s="24"/>
      <c r="HR464" s="24"/>
      <c r="HS464" s="24"/>
      <c r="HT464" s="24"/>
      <c r="HU464" s="24"/>
      <c r="HV464" s="24"/>
      <c r="HW464" s="24"/>
      <c r="HX464" s="24"/>
      <c r="HY464" s="24"/>
      <c r="HZ464" s="24"/>
      <c r="IA464" s="24"/>
      <c r="IB464" s="24"/>
      <c r="IC464" s="24"/>
      <c r="ID464" s="24"/>
      <c r="IE464" s="24"/>
      <c r="IF464" s="24"/>
      <c r="IG464" s="24"/>
      <c r="IH464" s="24"/>
      <c r="II464" s="24"/>
      <c r="IJ464" s="24"/>
      <c r="IK464" s="24"/>
      <c r="IL464" s="24"/>
      <c r="IM464" s="24"/>
      <c r="IN464" s="24"/>
      <c r="IO464" s="24"/>
      <c r="IP464" s="24"/>
      <c r="IQ464" s="24"/>
    </row>
    <row r="465" spans="1:251" s="2" customFormat="1" ht="13.5" customHeight="1">
      <c r="A465" s="10">
        <v>462</v>
      </c>
      <c r="B465" s="10" t="s">
        <v>1463</v>
      </c>
      <c r="C465" s="11" t="s">
        <v>1464</v>
      </c>
      <c r="D465" s="12" t="s">
        <v>17</v>
      </c>
      <c r="E465" s="12" t="s">
        <v>749</v>
      </c>
      <c r="F465" s="13">
        <v>50000</v>
      </c>
      <c r="G465" s="13">
        <v>50000</v>
      </c>
      <c r="H465" s="13">
        <v>4.35</v>
      </c>
      <c r="I465" s="20" t="s">
        <v>19</v>
      </c>
      <c r="J465" s="21" t="s">
        <v>20</v>
      </c>
      <c r="K465" s="22">
        <f t="shared" si="14"/>
        <v>170</v>
      </c>
      <c r="L465" s="23">
        <f t="shared" si="15"/>
        <v>1027.083333333333</v>
      </c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24"/>
      <c r="IO465" s="24"/>
      <c r="IP465" s="24"/>
      <c r="IQ465" s="24"/>
    </row>
    <row r="466" spans="1:251" s="2" customFormat="1" ht="13.5" customHeight="1">
      <c r="A466" s="10">
        <v>463</v>
      </c>
      <c r="B466" s="10" t="s">
        <v>1465</v>
      </c>
      <c r="C466" s="11" t="s">
        <v>1466</v>
      </c>
      <c r="D466" s="12" t="s">
        <v>17</v>
      </c>
      <c r="E466" s="12" t="s">
        <v>1467</v>
      </c>
      <c r="F466" s="13">
        <v>50000</v>
      </c>
      <c r="G466" s="13">
        <v>50000</v>
      </c>
      <c r="H466" s="13">
        <v>4.35</v>
      </c>
      <c r="I466" s="20" t="s">
        <v>19</v>
      </c>
      <c r="J466" s="21" t="s">
        <v>20</v>
      </c>
      <c r="K466" s="22">
        <f t="shared" si="14"/>
        <v>170</v>
      </c>
      <c r="L466" s="23">
        <f t="shared" si="15"/>
        <v>1027.083333333333</v>
      </c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  <c r="FV466" s="24"/>
      <c r="FW466" s="24"/>
      <c r="FX466" s="24"/>
      <c r="FY466" s="24"/>
      <c r="FZ466" s="24"/>
      <c r="GA466" s="24"/>
      <c r="GB466" s="24"/>
      <c r="GC466" s="24"/>
      <c r="GD466" s="24"/>
      <c r="GE466" s="24"/>
      <c r="GF466" s="24"/>
      <c r="GG466" s="24"/>
      <c r="GH466" s="24"/>
      <c r="GI466" s="24"/>
      <c r="GJ466" s="24"/>
      <c r="GK466" s="24"/>
      <c r="GL466" s="24"/>
      <c r="GM466" s="24"/>
      <c r="GN466" s="24"/>
      <c r="GO466" s="24"/>
      <c r="GP466" s="24"/>
      <c r="GQ466" s="24"/>
      <c r="GR466" s="24"/>
      <c r="GS466" s="24"/>
      <c r="GT466" s="24"/>
      <c r="GU466" s="24"/>
      <c r="GV466" s="24"/>
      <c r="GW466" s="24"/>
      <c r="GX466" s="24"/>
      <c r="GY466" s="24"/>
      <c r="GZ466" s="24"/>
      <c r="HA466" s="24"/>
      <c r="HB466" s="24"/>
      <c r="HC466" s="24"/>
      <c r="HD466" s="24"/>
      <c r="HE466" s="24"/>
      <c r="HF466" s="24"/>
      <c r="HG466" s="24"/>
      <c r="HH466" s="24"/>
      <c r="HI466" s="24"/>
      <c r="HJ466" s="24"/>
      <c r="HK466" s="24"/>
      <c r="HL466" s="24"/>
      <c r="HM466" s="24"/>
      <c r="HN466" s="24"/>
      <c r="HO466" s="24"/>
      <c r="HP466" s="24"/>
      <c r="HQ466" s="24"/>
      <c r="HR466" s="24"/>
      <c r="HS466" s="24"/>
      <c r="HT466" s="24"/>
      <c r="HU466" s="24"/>
      <c r="HV466" s="24"/>
      <c r="HW466" s="24"/>
      <c r="HX466" s="24"/>
      <c r="HY466" s="24"/>
      <c r="HZ466" s="24"/>
      <c r="IA466" s="24"/>
      <c r="IB466" s="24"/>
      <c r="IC466" s="24"/>
      <c r="ID466" s="24"/>
      <c r="IE466" s="24"/>
      <c r="IF466" s="24"/>
      <c r="IG466" s="24"/>
      <c r="IH466" s="24"/>
      <c r="II466" s="24"/>
      <c r="IJ466" s="24"/>
      <c r="IK466" s="24"/>
      <c r="IL466" s="24"/>
      <c r="IM466" s="24"/>
      <c r="IN466" s="24"/>
      <c r="IO466" s="24"/>
      <c r="IP466" s="24"/>
      <c r="IQ466" s="24"/>
    </row>
    <row r="467" spans="1:251" s="2" customFormat="1" ht="13.5" customHeight="1">
      <c r="A467" s="10">
        <v>464</v>
      </c>
      <c r="B467" s="10" t="s">
        <v>1468</v>
      </c>
      <c r="C467" s="11" t="s">
        <v>1469</v>
      </c>
      <c r="D467" s="12" t="s">
        <v>135</v>
      </c>
      <c r="E467" s="12" t="s">
        <v>931</v>
      </c>
      <c r="F467" s="13">
        <v>30000</v>
      </c>
      <c r="G467" s="13">
        <v>30000</v>
      </c>
      <c r="H467" s="13">
        <v>4.35</v>
      </c>
      <c r="I467" s="20" t="s">
        <v>137</v>
      </c>
      <c r="J467" s="21" t="s">
        <v>20</v>
      </c>
      <c r="K467" s="22">
        <f t="shared" si="14"/>
        <v>169</v>
      </c>
      <c r="L467" s="23">
        <f t="shared" si="15"/>
        <v>612.6249999999999</v>
      </c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24"/>
      <c r="IO467" s="24"/>
      <c r="IP467" s="24"/>
      <c r="IQ467" s="24"/>
    </row>
    <row r="468" spans="1:251" s="2" customFormat="1" ht="13.5" customHeight="1">
      <c r="A468" s="10">
        <v>465</v>
      </c>
      <c r="B468" s="10" t="s">
        <v>1470</v>
      </c>
      <c r="C468" s="11" t="s">
        <v>1471</v>
      </c>
      <c r="D468" s="12" t="s">
        <v>1472</v>
      </c>
      <c r="E468" s="12" t="s">
        <v>749</v>
      </c>
      <c r="F468" s="13">
        <v>50000</v>
      </c>
      <c r="G468" s="13">
        <v>50000</v>
      </c>
      <c r="H468" s="13">
        <v>4.35</v>
      </c>
      <c r="I468" s="20" t="s">
        <v>1473</v>
      </c>
      <c r="J468" s="21" t="s">
        <v>20</v>
      </c>
      <c r="K468" s="22">
        <f t="shared" si="14"/>
        <v>168</v>
      </c>
      <c r="L468" s="23">
        <f t="shared" si="15"/>
        <v>1014.9999999999998</v>
      </c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  <c r="FJ468" s="24"/>
      <c r="FK468" s="24"/>
      <c r="FL468" s="24"/>
      <c r="FM468" s="24"/>
      <c r="FN468" s="24"/>
      <c r="FO468" s="24"/>
      <c r="FP468" s="24"/>
      <c r="FQ468" s="24"/>
      <c r="FR468" s="24"/>
      <c r="FS468" s="24"/>
      <c r="FT468" s="24"/>
      <c r="FU468" s="24"/>
      <c r="FV468" s="24"/>
      <c r="FW468" s="24"/>
      <c r="FX468" s="24"/>
      <c r="FY468" s="24"/>
      <c r="FZ468" s="24"/>
      <c r="GA468" s="24"/>
      <c r="GB468" s="24"/>
      <c r="GC468" s="24"/>
      <c r="GD468" s="24"/>
      <c r="GE468" s="24"/>
      <c r="GF468" s="24"/>
      <c r="GG468" s="24"/>
      <c r="GH468" s="24"/>
      <c r="GI468" s="24"/>
      <c r="GJ468" s="24"/>
      <c r="GK468" s="24"/>
      <c r="GL468" s="24"/>
      <c r="GM468" s="24"/>
      <c r="GN468" s="24"/>
      <c r="GO468" s="24"/>
      <c r="GP468" s="24"/>
      <c r="GQ468" s="24"/>
      <c r="GR468" s="24"/>
      <c r="GS468" s="24"/>
      <c r="GT468" s="24"/>
      <c r="GU468" s="24"/>
      <c r="GV468" s="24"/>
      <c r="GW468" s="24"/>
      <c r="GX468" s="24"/>
      <c r="GY468" s="24"/>
      <c r="GZ468" s="24"/>
      <c r="HA468" s="24"/>
      <c r="HB468" s="24"/>
      <c r="HC468" s="24"/>
      <c r="HD468" s="24"/>
      <c r="HE468" s="24"/>
      <c r="HF468" s="24"/>
      <c r="HG468" s="24"/>
      <c r="HH468" s="24"/>
      <c r="HI468" s="24"/>
      <c r="HJ468" s="24"/>
      <c r="HK468" s="24"/>
      <c r="HL468" s="24"/>
      <c r="HM468" s="24"/>
      <c r="HN468" s="24"/>
      <c r="HO468" s="24"/>
      <c r="HP468" s="24"/>
      <c r="HQ468" s="24"/>
      <c r="HR468" s="24"/>
      <c r="HS468" s="24"/>
      <c r="HT468" s="24"/>
      <c r="HU468" s="24"/>
      <c r="HV468" s="24"/>
      <c r="HW468" s="24"/>
      <c r="HX468" s="24"/>
      <c r="HY468" s="24"/>
      <c r="HZ468" s="24"/>
      <c r="IA468" s="24"/>
      <c r="IB468" s="24"/>
      <c r="IC468" s="24"/>
      <c r="ID468" s="24"/>
      <c r="IE468" s="24"/>
      <c r="IF468" s="24"/>
      <c r="IG468" s="24"/>
      <c r="IH468" s="24"/>
      <c r="II468" s="24"/>
      <c r="IJ468" s="24"/>
      <c r="IK468" s="24"/>
      <c r="IL468" s="24"/>
      <c r="IM468" s="24"/>
      <c r="IN468" s="24"/>
      <c r="IO468" s="24"/>
      <c r="IP468" s="24"/>
      <c r="IQ468" s="24"/>
    </row>
    <row r="469" spans="1:251" s="2" customFormat="1" ht="13.5" customHeight="1">
      <c r="A469" s="10">
        <v>466</v>
      </c>
      <c r="B469" s="10" t="s">
        <v>1474</v>
      </c>
      <c r="C469" s="11" t="s">
        <v>1475</v>
      </c>
      <c r="D469" s="12" t="s">
        <v>1472</v>
      </c>
      <c r="E469" s="12" t="s">
        <v>1476</v>
      </c>
      <c r="F469" s="13">
        <v>50000</v>
      </c>
      <c r="G469" s="13">
        <v>50000</v>
      </c>
      <c r="H469" s="13">
        <v>4.35</v>
      </c>
      <c r="I469" s="20" t="s">
        <v>1473</v>
      </c>
      <c r="J469" s="21" t="s">
        <v>20</v>
      </c>
      <c r="K469" s="22">
        <f t="shared" si="14"/>
        <v>168</v>
      </c>
      <c r="L469" s="23">
        <f t="shared" si="15"/>
        <v>1014.9999999999998</v>
      </c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  <c r="FV469" s="24"/>
      <c r="FW469" s="24"/>
      <c r="FX469" s="24"/>
      <c r="FY469" s="24"/>
      <c r="FZ469" s="24"/>
      <c r="GA469" s="24"/>
      <c r="GB469" s="24"/>
      <c r="GC469" s="24"/>
      <c r="GD469" s="24"/>
      <c r="GE469" s="24"/>
      <c r="GF469" s="24"/>
      <c r="GG469" s="24"/>
      <c r="GH469" s="24"/>
      <c r="GI469" s="24"/>
      <c r="GJ469" s="24"/>
      <c r="GK469" s="24"/>
      <c r="GL469" s="24"/>
      <c r="GM469" s="24"/>
      <c r="GN469" s="24"/>
      <c r="GO469" s="24"/>
      <c r="GP469" s="24"/>
      <c r="GQ469" s="24"/>
      <c r="GR469" s="24"/>
      <c r="GS469" s="24"/>
      <c r="GT469" s="24"/>
      <c r="GU469" s="24"/>
      <c r="GV469" s="24"/>
      <c r="GW469" s="24"/>
      <c r="GX469" s="24"/>
      <c r="GY469" s="24"/>
      <c r="GZ469" s="24"/>
      <c r="HA469" s="24"/>
      <c r="HB469" s="24"/>
      <c r="HC469" s="24"/>
      <c r="HD469" s="24"/>
      <c r="HE469" s="24"/>
      <c r="HF469" s="24"/>
      <c r="HG469" s="24"/>
      <c r="HH469" s="24"/>
      <c r="HI469" s="24"/>
      <c r="HJ469" s="24"/>
      <c r="HK469" s="24"/>
      <c r="HL469" s="24"/>
      <c r="HM469" s="24"/>
      <c r="HN469" s="24"/>
      <c r="HO469" s="24"/>
      <c r="HP469" s="24"/>
      <c r="HQ469" s="24"/>
      <c r="HR469" s="24"/>
      <c r="HS469" s="24"/>
      <c r="HT469" s="24"/>
      <c r="HU469" s="24"/>
      <c r="HV469" s="24"/>
      <c r="HW469" s="24"/>
      <c r="HX469" s="24"/>
      <c r="HY469" s="24"/>
      <c r="HZ469" s="24"/>
      <c r="IA469" s="24"/>
      <c r="IB469" s="24"/>
      <c r="IC469" s="24"/>
      <c r="ID469" s="24"/>
      <c r="IE469" s="24"/>
      <c r="IF469" s="24"/>
      <c r="IG469" s="24"/>
      <c r="IH469" s="24"/>
      <c r="II469" s="24"/>
      <c r="IJ469" s="24"/>
      <c r="IK469" s="24"/>
      <c r="IL469" s="24"/>
      <c r="IM469" s="24"/>
      <c r="IN469" s="24"/>
      <c r="IO469" s="24"/>
      <c r="IP469" s="24"/>
      <c r="IQ469" s="24"/>
    </row>
    <row r="470" spans="1:251" s="2" customFormat="1" ht="13.5" customHeight="1">
      <c r="A470" s="10">
        <v>467</v>
      </c>
      <c r="B470" s="10" t="s">
        <v>1477</v>
      </c>
      <c r="C470" s="11" t="s">
        <v>1478</v>
      </c>
      <c r="D470" s="12" t="s">
        <v>1472</v>
      </c>
      <c r="E470" s="12" t="s">
        <v>41</v>
      </c>
      <c r="F470" s="13">
        <v>50000</v>
      </c>
      <c r="G470" s="13">
        <v>50000</v>
      </c>
      <c r="H470" s="13">
        <v>4.35</v>
      </c>
      <c r="I470" s="20" t="s">
        <v>1473</v>
      </c>
      <c r="J470" s="21" t="s">
        <v>20</v>
      </c>
      <c r="K470" s="22">
        <f t="shared" si="14"/>
        <v>168</v>
      </c>
      <c r="L470" s="23">
        <f t="shared" si="15"/>
        <v>1014.9999999999998</v>
      </c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  <c r="IE470" s="24"/>
      <c r="IF470" s="24"/>
      <c r="IG470" s="24"/>
      <c r="IH470" s="24"/>
      <c r="II470" s="24"/>
      <c r="IJ470" s="24"/>
      <c r="IK470" s="24"/>
      <c r="IL470" s="24"/>
      <c r="IM470" s="24"/>
      <c r="IN470" s="24"/>
      <c r="IO470" s="24"/>
      <c r="IP470" s="24"/>
      <c r="IQ470" s="24"/>
    </row>
    <row r="471" spans="1:251" s="2" customFormat="1" ht="13.5" customHeight="1">
      <c r="A471" s="10">
        <v>468</v>
      </c>
      <c r="B471" s="10" t="s">
        <v>1479</v>
      </c>
      <c r="C471" s="11" t="s">
        <v>145</v>
      </c>
      <c r="D471" s="12" t="s">
        <v>1472</v>
      </c>
      <c r="E471" s="12" t="s">
        <v>931</v>
      </c>
      <c r="F471" s="13">
        <v>50000</v>
      </c>
      <c r="G471" s="13">
        <v>50000</v>
      </c>
      <c r="H471" s="13">
        <v>4.35</v>
      </c>
      <c r="I471" s="20" t="s">
        <v>1473</v>
      </c>
      <c r="J471" s="21" t="s">
        <v>20</v>
      </c>
      <c r="K471" s="22">
        <f t="shared" si="14"/>
        <v>168</v>
      </c>
      <c r="L471" s="23">
        <f t="shared" si="15"/>
        <v>1014.9999999999998</v>
      </c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</row>
    <row r="472" spans="1:251" s="2" customFormat="1" ht="13.5" customHeight="1">
      <c r="A472" s="10">
        <v>469</v>
      </c>
      <c r="B472" s="10" t="s">
        <v>1480</v>
      </c>
      <c r="C472" s="11" t="s">
        <v>1481</v>
      </c>
      <c r="D472" s="12" t="s">
        <v>1482</v>
      </c>
      <c r="E472" s="12" t="s">
        <v>931</v>
      </c>
      <c r="F472" s="13">
        <v>50000</v>
      </c>
      <c r="G472" s="13">
        <v>50000</v>
      </c>
      <c r="H472" s="13">
        <v>4.35</v>
      </c>
      <c r="I472" s="20" t="s">
        <v>1483</v>
      </c>
      <c r="J472" s="21" t="s">
        <v>20</v>
      </c>
      <c r="K472" s="22">
        <f t="shared" si="14"/>
        <v>166</v>
      </c>
      <c r="L472" s="23">
        <f t="shared" si="15"/>
        <v>1002.9166666666665</v>
      </c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  <c r="FJ472" s="24"/>
      <c r="FK472" s="24"/>
      <c r="FL472" s="24"/>
      <c r="FM472" s="24"/>
      <c r="FN472" s="24"/>
      <c r="FO472" s="24"/>
      <c r="FP472" s="24"/>
      <c r="FQ472" s="24"/>
      <c r="FR472" s="24"/>
      <c r="FS472" s="24"/>
      <c r="FT472" s="24"/>
      <c r="FU472" s="24"/>
      <c r="FV472" s="24"/>
      <c r="FW472" s="24"/>
      <c r="FX472" s="24"/>
      <c r="FY472" s="24"/>
      <c r="FZ472" s="24"/>
      <c r="GA472" s="24"/>
      <c r="GB472" s="24"/>
      <c r="GC472" s="24"/>
      <c r="GD472" s="24"/>
      <c r="GE472" s="24"/>
      <c r="GF472" s="24"/>
      <c r="GG472" s="24"/>
      <c r="GH472" s="24"/>
      <c r="GI472" s="24"/>
      <c r="GJ472" s="24"/>
      <c r="GK472" s="24"/>
      <c r="GL472" s="24"/>
      <c r="GM472" s="24"/>
      <c r="GN472" s="24"/>
      <c r="GO472" s="24"/>
      <c r="GP472" s="24"/>
      <c r="GQ472" s="24"/>
      <c r="GR472" s="24"/>
      <c r="GS472" s="24"/>
      <c r="GT472" s="24"/>
      <c r="GU472" s="24"/>
      <c r="GV472" s="24"/>
      <c r="GW472" s="24"/>
      <c r="GX472" s="24"/>
      <c r="GY472" s="24"/>
      <c r="GZ472" s="24"/>
      <c r="HA472" s="24"/>
      <c r="HB472" s="24"/>
      <c r="HC472" s="24"/>
      <c r="HD472" s="24"/>
      <c r="HE472" s="24"/>
      <c r="HF472" s="24"/>
      <c r="HG472" s="24"/>
      <c r="HH472" s="24"/>
      <c r="HI472" s="24"/>
      <c r="HJ472" s="24"/>
      <c r="HK472" s="24"/>
      <c r="HL472" s="24"/>
      <c r="HM472" s="24"/>
      <c r="HN472" s="24"/>
      <c r="HO472" s="24"/>
      <c r="HP472" s="24"/>
      <c r="HQ472" s="24"/>
      <c r="HR472" s="24"/>
      <c r="HS472" s="24"/>
      <c r="HT472" s="24"/>
      <c r="HU472" s="24"/>
      <c r="HV472" s="24"/>
      <c r="HW472" s="24"/>
      <c r="HX472" s="24"/>
      <c r="HY472" s="24"/>
      <c r="HZ472" s="24"/>
      <c r="IA472" s="24"/>
      <c r="IB472" s="24"/>
      <c r="IC472" s="24"/>
      <c r="ID472" s="24"/>
      <c r="IE472" s="24"/>
      <c r="IF472" s="24"/>
      <c r="IG472" s="24"/>
      <c r="IH472" s="24"/>
      <c r="II472" s="24"/>
      <c r="IJ472" s="24"/>
      <c r="IK472" s="24"/>
      <c r="IL472" s="24"/>
      <c r="IM472" s="24"/>
      <c r="IN472" s="24"/>
      <c r="IO472" s="24"/>
      <c r="IP472" s="24"/>
      <c r="IQ472" s="24"/>
    </row>
    <row r="473" spans="1:251" s="2" customFormat="1" ht="13.5" customHeight="1">
      <c r="A473" s="10">
        <v>470</v>
      </c>
      <c r="B473" s="10" t="s">
        <v>1484</v>
      </c>
      <c r="C473" s="11" t="s">
        <v>1485</v>
      </c>
      <c r="D473" s="12" t="s">
        <v>151</v>
      </c>
      <c r="E473" s="12" t="s">
        <v>1486</v>
      </c>
      <c r="F473" s="13">
        <v>50000</v>
      </c>
      <c r="G473" s="13">
        <v>50000</v>
      </c>
      <c r="H473" s="13">
        <v>4.35</v>
      </c>
      <c r="I473" s="20" t="s">
        <v>153</v>
      </c>
      <c r="J473" s="21" t="s">
        <v>20</v>
      </c>
      <c r="K473" s="22">
        <f t="shared" si="14"/>
        <v>164</v>
      </c>
      <c r="L473" s="23">
        <f t="shared" si="15"/>
        <v>990.8333333333331</v>
      </c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  <c r="FJ473" s="24"/>
      <c r="FK473" s="24"/>
      <c r="FL473" s="24"/>
      <c r="FM473" s="24"/>
      <c r="FN473" s="24"/>
      <c r="FO473" s="24"/>
      <c r="FP473" s="24"/>
      <c r="FQ473" s="24"/>
      <c r="FR473" s="24"/>
      <c r="FS473" s="24"/>
      <c r="FT473" s="24"/>
      <c r="FU473" s="24"/>
      <c r="FV473" s="24"/>
      <c r="FW473" s="24"/>
      <c r="FX473" s="24"/>
      <c r="FY473" s="24"/>
      <c r="FZ473" s="24"/>
      <c r="GA473" s="24"/>
      <c r="GB473" s="24"/>
      <c r="GC473" s="24"/>
      <c r="GD473" s="24"/>
      <c r="GE473" s="24"/>
      <c r="GF473" s="24"/>
      <c r="GG473" s="24"/>
      <c r="GH473" s="24"/>
      <c r="GI473" s="24"/>
      <c r="GJ473" s="24"/>
      <c r="GK473" s="24"/>
      <c r="GL473" s="24"/>
      <c r="GM473" s="24"/>
      <c r="GN473" s="24"/>
      <c r="GO473" s="24"/>
      <c r="GP473" s="24"/>
      <c r="GQ473" s="24"/>
      <c r="GR473" s="24"/>
      <c r="GS473" s="24"/>
      <c r="GT473" s="24"/>
      <c r="GU473" s="24"/>
      <c r="GV473" s="24"/>
      <c r="GW473" s="24"/>
      <c r="GX473" s="24"/>
      <c r="GY473" s="24"/>
      <c r="GZ473" s="24"/>
      <c r="HA473" s="24"/>
      <c r="HB473" s="24"/>
      <c r="HC473" s="24"/>
      <c r="HD473" s="24"/>
      <c r="HE473" s="24"/>
      <c r="HF473" s="24"/>
      <c r="HG473" s="24"/>
      <c r="HH473" s="24"/>
      <c r="HI473" s="24"/>
      <c r="HJ473" s="24"/>
      <c r="HK473" s="24"/>
      <c r="HL473" s="24"/>
      <c r="HM473" s="24"/>
      <c r="HN473" s="24"/>
      <c r="HO473" s="24"/>
      <c r="HP473" s="24"/>
      <c r="HQ473" s="24"/>
      <c r="HR473" s="24"/>
      <c r="HS473" s="24"/>
      <c r="HT473" s="24"/>
      <c r="HU473" s="24"/>
      <c r="HV473" s="24"/>
      <c r="HW473" s="24"/>
      <c r="HX473" s="24"/>
      <c r="HY473" s="24"/>
      <c r="HZ473" s="24"/>
      <c r="IA473" s="24"/>
      <c r="IB473" s="24"/>
      <c r="IC473" s="24"/>
      <c r="ID473" s="24"/>
      <c r="IE473" s="24"/>
      <c r="IF473" s="24"/>
      <c r="IG473" s="24"/>
      <c r="IH473" s="24"/>
      <c r="II473" s="24"/>
      <c r="IJ473" s="24"/>
      <c r="IK473" s="24"/>
      <c r="IL473" s="24"/>
      <c r="IM473" s="24"/>
      <c r="IN473" s="24"/>
      <c r="IO473" s="24"/>
      <c r="IP473" s="24"/>
      <c r="IQ473" s="24"/>
    </row>
    <row r="474" spans="1:251" s="2" customFormat="1" ht="13.5" customHeight="1">
      <c r="A474" s="10">
        <v>471</v>
      </c>
      <c r="B474" s="10" t="s">
        <v>1487</v>
      </c>
      <c r="C474" s="11" t="s">
        <v>1488</v>
      </c>
      <c r="D474" s="12" t="s">
        <v>1090</v>
      </c>
      <c r="E474" s="12" t="s">
        <v>753</v>
      </c>
      <c r="F474" s="13">
        <v>23000</v>
      </c>
      <c r="G474" s="13">
        <v>23000</v>
      </c>
      <c r="H474" s="13">
        <v>4.35</v>
      </c>
      <c r="I474" s="20" t="s">
        <v>1092</v>
      </c>
      <c r="J474" s="21" t="s">
        <v>20</v>
      </c>
      <c r="K474" s="22">
        <f t="shared" si="14"/>
        <v>163</v>
      </c>
      <c r="L474" s="23">
        <f t="shared" si="15"/>
        <v>453.0041666666666</v>
      </c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  <c r="FV474" s="24"/>
      <c r="FW474" s="24"/>
      <c r="FX474" s="24"/>
      <c r="FY474" s="24"/>
      <c r="FZ474" s="24"/>
      <c r="GA474" s="24"/>
      <c r="GB474" s="24"/>
      <c r="GC474" s="24"/>
      <c r="GD474" s="24"/>
      <c r="GE474" s="24"/>
      <c r="GF474" s="24"/>
      <c r="GG474" s="24"/>
      <c r="GH474" s="24"/>
      <c r="GI474" s="24"/>
      <c r="GJ474" s="24"/>
      <c r="GK474" s="24"/>
      <c r="GL474" s="24"/>
      <c r="GM474" s="24"/>
      <c r="GN474" s="24"/>
      <c r="GO474" s="24"/>
      <c r="GP474" s="24"/>
      <c r="GQ474" s="24"/>
      <c r="GR474" s="24"/>
      <c r="GS474" s="24"/>
      <c r="GT474" s="24"/>
      <c r="GU474" s="24"/>
      <c r="GV474" s="24"/>
      <c r="GW474" s="24"/>
      <c r="GX474" s="24"/>
      <c r="GY474" s="24"/>
      <c r="GZ474" s="24"/>
      <c r="HA474" s="24"/>
      <c r="HB474" s="24"/>
      <c r="HC474" s="24"/>
      <c r="HD474" s="24"/>
      <c r="HE474" s="24"/>
      <c r="HF474" s="24"/>
      <c r="HG474" s="24"/>
      <c r="HH474" s="24"/>
      <c r="HI474" s="24"/>
      <c r="HJ474" s="24"/>
      <c r="HK474" s="24"/>
      <c r="HL474" s="24"/>
      <c r="HM474" s="24"/>
      <c r="HN474" s="24"/>
      <c r="HO474" s="24"/>
      <c r="HP474" s="24"/>
      <c r="HQ474" s="24"/>
      <c r="HR474" s="24"/>
      <c r="HS474" s="24"/>
      <c r="HT474" s="24"/>
      <c r="HU474" s="24"/>
      <c r="HV474" s="24"/>
      <c r="HW474" s="24"/>
      <c r="HX474" s="24"/>
      <c r="HY474" s="24"/>
      <c r="HZ474" s="24"/>
      <c r="IA474" s="24"/>
      <c r="IB474" s="24"/>
      <c r="IC474" s="24"/>
      <c r="ID474" s="24"/>
      <c r="IE474" s="24"/>
      <c r="IF474" s="24"/>
      <c r="IG474" s="24"/>
      <c r="IH474" s="24"/>
      <c r="II474" s="24"/>
      <c r="IJ474" s="24"/>
      <c r="IK474" s="24"/>
      <c r="IL474" s="24"/>
      <c r="IM474" s="24"/>
      <c r="IN474" s="24"/>
      <c r="IO474" s="24"/>
      <c r="IP474" s="24"/>
      <c r="IQ474" s="24"/>
    </row>
    <row r="475" spans="1:251" s="2" customFormat="1" ht="13.5" customHeight="1">
      <c r="A475" s="10">
        <v>472</v>
      </c>
      <c r="B475" s="10" t="s">
        <v>1489</v>
      </c>
      <c r="C475" s="11" t="s">
        <v>1490</v>
      </c>
      <c r="D475" s="12" t="s">
        <v>1491</v>
      </c>
      <c r="E475" s="12" t="s">
        <v>1107</v>
      </c>
      <c r="F475" s="13">
        <v>50000</v>
      </c>
      <c r="G475" s="13">
        <v>50000</v>
      </c>
      <c r="H475" s="13">
        <v>4.35</v>
      </c>
      <c r="I475" s="20" t="s">
        <v>1492</v>
      </c>
      <c r="J475" s="21" t="s">
        <v>20</v>
      </c>
      <c r="K475" s="22">
        <f t="shared" si="14"/>
        <v>151</v>
      </c>
      <c r="L475" s="23">
        <f t="shared" si="15"/>
        <v>912.2916666666665</v>
      </c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  <c r="FJ475" s="24"/>
      <c r="FK475" s="24"/>
      <c r="FL475" s="24"/>
      <c r="FM475" s="24"/>
      <c r="FN475" s="24"/>
      <c r="FO475" s="24"/>
      <c r="FP475" s="24"/>
      <c r="FQ475" s="24"/>
      <c r="FR475" s="24"/>
      <c r="FS475" s="24"/>
      <c r="FT475" s="24"/>
      <c r="FU475" s="24"/>
      <c r="FV475" s="24"/>
      <c r="FW475" s="24"/>
      <c r="FX475" s="24"/>
      <c r="FY475" s="24"/>
      <c r="FZ475" s="24"/>
      <c r="GA475" s="24"/>
      <c r="GB475" s="24"/>
      <c r="GC475" s="24"/>
      <c r="GD475" s="24"/>
      <c r="GE475" s="24"/>
      <c r="GF475" s="24"/>
      <c r="GG475" s="24"/>
      <c r="GH475" s="24"/>
      <c r="GI475" s="24"/>
      <c r="GJ475" s="24"/>
      <c r="GK475" s="24"/>
      <c r="GL475" s="24"/>
      <c r="GM475" s="24"/>
      <c r="GN475" s="24"/>
      <c r="GO475" s="24"/>
      <c r="GP475" s="24"/>
      <c r="GQ475" s="24"/>
      <c r="GR475" s="24"/>
      <c r="GS475" s="24"/>
      <c r="GT475" s="24"/>
      <c r="GU475" s="24"/>
      <c r="GV475" s="24"/>
      <c r="GW475" s="24"/>
      <c r="GX475" s="24"/>
      <c r="GY475" s="24"/>
      <c r="GZ475" s="24"/>
      <c r="HA475" s="24"/>
      <c r="HB475" s="24"/>
      <c r="HC475" s="24"/>
      <c r="HD475" s="24"/>
      <c r="HE475" s="24"/>
      <c r="HF475" s="24"/>
      <c r="HG475" s="24"/>
      <c r="HH475" s="24"/>
      <c r="HI475" s="24"/>
      <c r="HJ475" s="24"/>
      <c r="HK475" s="24"/>
      <c r="HL475" s="24"/>
      <c r="HM475" s="24"/>
      <c r="HN475" s="24"/>
      <c r="HO475" s="24"/>
      <c r="HP475" s="24"/>
      <c r="HQ475" s="24"/>
      <c r="HR475" s="24"/>
      <c r="HS475" s="24"/>
      <c r="HT475" s="24"/>
      <c r="HU475" s="24"/>
      <c r="HV475" s="24"/>
      <c r="HW475" s="24"/>
      <c r="HX475" s="24"/>
      <c r="HY475" s="24"/>
      <c r="HZ475" s="24"/>
      <c r="IA475" s="24"/>
      <c r="IB475" s="24"/>
      <c r="IC475" s="24"/>
      <c r="ID475" s="24"/>
      <c r="IE475" s="24"/>
      <c r="IF475" s="24"/>
      <c r="IG475" s="24"/>
      <c r="IH475" s="24"/>
      <c r="II475" s="24"/>
      <c r="IJ475" s="24"/>
      <c r="IK475" s="24"/>
      <c r="IL475" s="24"/>
      <c r="IM475" s="24"/>
      <c r="IN475" s="24"/>
      <c r="IO475" s="24"/>
      <c r="IP475" s="24"/>
      <c r="IQ475" s="24"/>
    </row>
    <row r="476" spans="1:251" s="2" customFormat="1" ht="13.5" customHeight="1">
      <c r="A476" s="10">
        <v>473</v>
      </c>
      <c r="B476" s="10" t="s">
        <v>1493</v>
      </c>
      <c r="C476" s="11" t="s">
        <v>1494</v>
      </c>
      <c r="D476" s="12" t="s">
        <v>1495</v>
      </c>
      <c r="E476" s="12" t="s">
        <v>1496</v>
      </c>
      <c r="F476" s="13">
        <v>50000</v>
      </c>
      <c r="G476" s="13">
        <v>50000</v>
      </c>
      <c r="H476" s="13">
        <v>4.35</v>
      </c>
      <c r="I476" s="20" t="s">
        <v>1497</v>
      </c>
      <c r="J476" s="21" t="s">
        <v>20</v>
      </c>
      <c r="K476" s="22">
        <f t="shared" si="14"/>
        <v>127</v>
      </c>
      <c r="L476" s="23">
        <f t="shared" si="15"/>
        <v>767.2916666666665</v>
      </c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  <c r="FV476" s="24"/>
      <c r="FW476" s="24"/>
      <c r="FX476" s="24"/>
      <c r="FY476" s="24"/>
      <c r="FZ476" s="24"/>
      <c r="GA476" s="24"/>
      <c r="GB476" s="24"/>
      <c r="GC476" s="24"/>
      <c r="GD476" s="24"/>
      <c r="GE476" s="24"/>
      <c r="GF476" s="24"/>
      <c r="GG476" s="24"/>
      <c r="GH476" s="24"/>
      <c r="GI476" s="24"/>
      <c r="GJ476" s="24"/>
      <c r="GK476" s="24"/>
      <c r="GL476" s="24"/>
      <c r="GM476" s="24"/>
      <c r="GN476" s="24"/>
      <c r="GO476" s="24"/>
      <c r="GP476" s="24"/>
      <c r="GQ476" s="24"/>
      <c r="GR476" s="24"/>
      <c r="GS476" s="24"/>
      <c r="GT476" s="24"/>
      <c r="GU476" s="24"/>
      <c r="GV476" s="24"/>
      <c r="GW476" s="24"/>
      <c r="GX476" s="24"/>
      <c r="GY476" s="24"/>
      <c r="GZ476" s="24"/>
      <c r="HA476" s="24"/>
      <c r="HB476" s="24"/>
      <c r="HC476" s="24"/>
      <c r="HD476" s="24"/>
      <c r="HE476" s="24"/>
      <c r="HF476" s="24"/>
      <c r="HG476" s="24"/>
      <c r="HH476" s="24"/>
      <c r="HI476" s="24"/>
      <c r="HJ476" s="24"/>
      <c r="HK476" s="24"/>
      <c r="HL476" s="24"/>
      <c r="HM476" s="24"/>
      <c r="HN476" s="24"/>
      <c r="HO476" s="24"/>
      <c r="HP476" s="24"/>
      <c r="HQ476" s="24"/>
      <c r="HR476" s="24"/>
      <c r="HS476" s="24"/>
      <c r="HT476" s="24"/>
      <c r="HU476" s="24"/>
      <c r="HV476" s="24"/>
      <c r="HW476" s="24"/>
      <c r="HX476" s="24"/>
      <c r="HY476" s="24"/>
      <c r="HZ476" s="24"/>
      <c r="IA476" s="24"/>
      <c r="IB476" s="24"/>
      <c r="IC476" s="24"/>
      <c r="ID476" s="24"/>
      <c r="IE476" s="24"/>
      <c r="IF476" s="24"/>
      <c r="IG476" s="24"/>
      <c r="IH476" s="24"/>
      <c r="II476" s="24"/>
      <c r="IJ476" s="24"/>
      <c r="IK476" s="24"/>
      <c r="IL476" s="24"/>
      <c r="IM476" s="24"/>
      <c r="IN476" s="24"/>
      <c r="IO476" s="24"/>
      <c r="IP476" s="24"/>
      <c r="IQ476" s="24"/>
    </row>
    <row r="477" spans="1:251" s="2" customFormat="1" ht="13.5" customHeight="1">
      <c r="A477" s="10">
        <v>474</v>
      </c>
      <c r="B477" s="10" t="s">
        <v>1498</v>
      </c>
      <c r="C477" s="11" t="s">
        <v>1499</v>
      </c>
      <c r="D477" s="12" t="s">
        <v>1500</v>
      </c>
      <c r="E477" s="12" t="s">
        <v>1501</v>
      </c>
      <c r="F477" s="13">
        <v>50000</v>
      </c>
      <c r="G477" s="13">
        <v>50000</v>
      </c>
      <c r="H477" s="13">
        <v>4.35</v>
      </c>
      <c r="I477" s="20" t="s">
        <v>1502</v>
      </c>
      <c r="J477" s="21" t="s">
        <v>20</v>
      </c>
      <c r="K477" s="22">
        <f t="shared" si="14"/>
        <v>117</v>
      </c>
      <c r="L477" s="23">
        <f t="shared" si="15"/>
        <v>706.8749999999999</v>
      </c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  <c r="FJ477" s="24"/>
      <c r="FK477" s="24"/>
      <c r="FL477" s="24"/>
      <c r="FM477" s="24"/>
      <c r="FN477" s="24"/>
      <c r="FO477" s="24"/>
      <c r="FP477" s="24"/>
      <c r="FQ477" s="24"/>
      <c r="FR477" s="24"/>
      <c r="FS477" s="24"/>
      <c r="FT477" s="24"/>
      <c r="FU477" s="24"/>
      <c r="FV477" s="24"/>
      <c r="FW477" s="24"/>
      <c r="FX477" s="24"/>
      <c r="FY477" s="24"/>
      <c r="FZ477" s="24"/>
      <c r="GA477" s="24"/>
      <c r="GB477" s="24"/>
      <c r="GC477" s="24"/>
      <c r="GD477" s="24"/>
      <c r="GE477" s="24"/>
      <c r="GF477" s="24"/>
      <c r="GG477" s="24"/>
      <c r="GH477" s="24"/>
      <c r="GI477" s="24"/>
      <c r="GJ477" s="24"/>
      <c r="GK477" s="24"/>
      <c r="GL477" s="24"/>
      <c r="GM477" s="24"/>
      <c r="GN477" s="24"/>
      <c r="GO477" s="24"/>
      <c r="GP477" s="24"/>
      <c r="GQ477" s="24"/>
      <c r="GR477" s="24"/>
      <c r="GS477" s="24"/>
      <c r="GT477" s="24"/>
      <c r="GU477" s="24"/>
      <c r="GV477" s="24"/>
      <c r="GW477" s="24"/>
      <c r="GX477" s="24"/>
      <c r="GY477" s="24"/>
      <c r="GZ477" s="24"/>
      <c r="HA477" s="24"/>
      <c r="HB477" s="24"/>
      <c r="HC477" s="24"/>
      <c r="HD477" s="24"/>
      <c r="HE477" s="24"/>
      <c r="HF477" s="24"/>
      <c r="HG477" s="24"/>
      <c r="HH477" s="24"/>
      <c r="HI477" s="24"/>
      <c r="HJ477" s="24"/>
      <c r="HK477" s="24"/>
      <c r="HL477" s="24"/>
      <c r="HM477" s="24"/>
      <c r="HN477" s="24"/>
      <c r="HO477" s="24"/>
      <c r="HP477" s="24"/>
      <c r="HQ477" s="24"/>
      <c r="HR477" s="24"/>
      <c r="HS477" s="24"/>
      <c r="HT477" s="24"/>
      <c r="HU477" s="24"/>
      <c r="HV477" s="24"/>
      <c r="HW477" s="24"/>
      <c r="HX477" s="24"/>
      <c r="HY477" s="24"/>
      <c r="HZ477" s="24"/>
      <c r="IA477" s="24"/>
      <c r="IB477" s="24"/>
      <c r="IC477" s="24"/>
      <c r="ID477" s="24"/>
      <c r="IE477" s="24"/>
      <c r="IF477" s="24"/>
      <c r="IG477" s="24"/>
      <c r="IH477" s="24"/>
      <c r="II477" s="24"/>
      <c r="IJ477" s="24"/>
      <c r="IK477" s="24"/>
      <c r="IL477" s="24"/>
      <c r="IM477" s="24"/>
      <c r="IN477" s="24"/>
      <c r="IO477" s="24"/>
      <c r="IP477" s="24"/>
      <c r="IQ477" s="24"/>
    </row>
    <row r="478" spans="1:251" s="2" customFormat="1" ht="13.5" customHeight="1">
      <c r="A478" s="10">
        <v>475</v>
      </c>
      <c r="B478" s="10" t="s">
        <v>1503</v>
      </c>
      <c r="C478" s="11" t="s">
        <v>1504</v>
      </c>
      <c r="D478" s="12" t="s">
        <v>380</v>
      </c>
      <c r="E478" s="12" t="s">
        <v>1505</v>
      </c>
      <c r="F478" s="13">
        <v>50000</v>
      </c>
      <c r="G478" s="13">
        <v>50000</v>
      </c>
      <c r="H478" s="13">
        <v>4.35</v>
      </c>
      <c r="I478" s="20" t="s">
        <v>382</v>
      </c>
      <c r="J478" s="21" t="s">
        <v>20</v>
      </c>
      <c r="K478" s="22">
        <f t="shared" si="14"/>
        <v>94</v>
      </c>
      <c r="L478" s="23">
        <f t="shared" si="15"/>
        <v>567.9166666666665</v>
      </c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  <c r="FJ478" s="24"/>
      <c r="FK478" s="24"/>
      <c r="FL478" s="24"/>
      <c r="FM478" s="24"/>
      <c r="FN478" s="24"/>
      <c r="FO478" s="24"/>
      <c r="FP478" s="24"/>
      <c r="FQ478" s="24"/>
      <c r="FR478" s="24"/>
      <c r="FS478" s="24"/>
      <c r="FT478" s="24"/>
      <c r="FU478" s="24"/>
      <c r="FV478" s="24"/>
      <c r="FW478" s="24"/>
      <c r="FX478" s="24"/>
      <c r="FY478" s="24"/>
      <c r="FZ478" s="24"/>
      <c r="GA478" s="24"/>
      <c r="GB478" s="24"/>
      <c r="GC478" s="24"/>
      <c r="GD478" s="24"/>
      <c r="GE478" s="24"/>
      <c r="GF478" s="24"/>
      <c r="GG478" s="24"/>
      <c r="GH478" s="24"/>
      <c r="GI478" s="24"/>
      <c r="GJ478" s="24"/>
      <c r="GK478" s="24"/>
      <c r="GL478" s="24"/>
      <c r="GM478" s="24"/>
      <c r="GN478" s="24"/>
      <c r="GO478" s="24"/>
      <c r="GP478" s="24"/>
      <c r="GQ478" s="24"/>
      <c r="GR478" s="24"/>
      <c r="GS478" s="24"/>
      <c r="GT478" s="24"/>
      <c r="GU478" s="24"/>
      <c r="GV478" s="24"/>
      <c r="GW478" s="24"/>
      <c r="GX478" s="24"/>
      <c r="GY478" s="24"/>
      <c r="GZ478" s="24"/>
      <c r="HA478" s="24"/>
      <c r="HB478" s="24"/>
      <c r="HC478" s="24"/>
      <c r="HD478" s="24"/>
      <c r="HE478" s="24"/>
      <c r="HF478" s="24"/>
      <c r="HG478" s="24"/>
      <c r="HH478" s="24"/>
      <c r="HI478" s="24"/>
      <c r="HJ478" s="24"/>
      <c r="HK478" s="24"/>
      <c r="HL478" s="24"/>
      <c r="HM478" s="24"/>
      <c r="HN478" s="24"/>
      <c r="HO478" s="24"/>
      <c r="HP478" s="24"/>
      <c r="HQ478" s="24"/>
      <c r="HR478" s="24"/>
      <c r="HS478" s="24"/>
      <c r="HT478" s="24"/>
      <c r="HU478" s="24"/>
      <c r="HV478" s="24"/>
      <c r="HW478" s="24"/>
      <c r="HX478" s="24"/>
      <c r="HY478" s="24"/>
      <c r="HZ478" s="24"/>
      <c r="IA478" s="24"/>
      <c r="IB478" s="24"/>
      <c r="IC478" s="24"/>
      <c r="ID478" s="24"/>
      <c r="IE478" s="24"/>
      <c r="IF478" s="24"/>
      <c r="IG478" s="24"/>
      <c r="IH478" s="24"/>
      <c r="II478" s="24"/>
      <c r="IJ478" s="24"/>
      <c r="IK478" s="24"/>
      <c r="IL478" s="24"/>
      <c r="IM478" s="24"/>
      <c r="IN478" s="24"/>
      <c r="IO478" s="24"/>
      <c r="IP478" s="24"/>
      <c r="IQ478" s="24"/>
    </row>
    <row r="479" spans="1:251" s="2" customFormat="1" ht="13.5" customHeight="1">
      <c r="A479" s="10">
        <v>476</v>
      </c>
      <c r="B479" s="10" t="s">
        <v>1506</v>
      </c>
      <c r="C479" s="11" t="s">
        <v>1507</v>
      </c>
      <c r="D479" s="12" t="s">
        <v>390</v>
      </c>
      <c r="E479" s="12" t="s">
        <v>41</v>
      </c>
      <c r="F479" s="13">
        <v>50000</v>
      </c>
      <c r="G479" s="13">
        <v>50000</v>
      </c>
      <c r="H479" s="13">
        <v>4.35</v>
      </c>
      <c r="I479" s="20" t="s">
        <v>392</v>
      </c>
      <c r="J479" s="21" t="s">
        <v>20</v>
      </c>
      <c r="K479" s="22">
        <f t="shared" si="14"/>
        <v>92</v>
      </c>
      <c r="L479" s="23">
        <f t="shared" si="15"/>
        <v>555.8333333333333</v>
      </c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  <c r="FJ479" s="24"/>
      <c r="FK479" s="24"/>
      <c r="FL479" s="24"/>
      <c r="FM479" s="24"/>
      <c r="FN479" s="24"/>
      <c r="FO479" s="24"/>
      <c r="FP479" s="24"/>
      <c r="FQ479" s="24"/>
      <c r="FR479" s="24"/>
      <c r="FS479" s="24"/>
      <c r="FT479" s="24"/>
      <c r="FU479" s="24"/>
      <c r="FV479" s="24"/>
      <c r="FW479" s="24"/>
      <c r="FX479" s="24"/>
      <c r="FY479" s="24"/>
      <c r="FZ479" s="24"/>
      <c r="GA479" s="24"/>
      <c r="GB479" s="24"/>
      <c r="GC479" s="24"/>
      <c r="GD479" s="24"/>
      <c r="GE479" s="24"/>
      <c r="GF479" s="24"/>
      <c r="GG479" s="24"/>
      <c r="GH479" s="24"/>
      <c r="GI479" s="24"/>
      <c r="GJ479" s="24"/>
      <c r="GK479" s="24"/>
      <c r="GL479" s="24"/>
      <c r="GM479" s="24"/>
      <c r="GN479" s="24"/>
      <c r="GO479" s="24"/>
      <c r="GP479" s="24"/>
      <c r="GQ479" s="24"/>
      <c r="GR479" s="24"/>
      <c r="GS479" s="24"/>
      <c r="GT479" s="24"/>
      <c r="GU479" s="24"/>
      <c r="GV479" s="24"/>
      <c r="GW479" s="24"/>
      <c r="GX479" s="24"/>
      <c r="GY479" s="24"/>
      <c r="GZ479" s="24"/>
      <c r="HA479" s="24"/>
      <c r="HB479" s="24"/>
      <c r="HC479" s="24"/>
      <c r="HD479" s="24"/>
      <c r="HE479" s="24"/>
      <c r="HF479" s="24"/>
      <c r="HG479" s="24"/>
      <c r="HH479" s="24"/>
      <c r="HI479" s="24"/>
      <c r="HJ479" s="24"/>
      <c r="HK479" s="24"/>
      <c r="HL479" s="24"/>
      <c r="HM479" s="24"/>
      <c r="HN479" s="24"/>
      <c r="HO479" s="24"/>
      <c r="HP479" s="24"/>
      <c r="HQ479" s="24"/>
      <c r="HR479" s="24"/>
      <c r="HS479" s="24"/>
      <c r="HT479" s="24"/>
      <c r="HU479" s="24"/>
      <c r="HV479" s="24"/>
      <c r="HW479" s="24"/>
      <c r="HX479" s="24"/>
      <c r="HY479" s="24"/>
      <c r="HZ479" s="24"/>
      <c r="IA479" s="24"/>
      <c r="IB479" s="24"/>
      <c r="IC479" s="24"/>
      <c r="ID479" s="24"/>
      <c r="IE479" s="24"/>
      <c r="IF479" s="24"/>
      <c r="IG479" s="24"/>
      <c r="IH479" s="24"/>
      <c r="II479" s="24"/>
      <c r="IJ479" s="24"/>
      <c r="IK479" s="24"/>
      <c r="IL479" s="24"/>
      <c r="IM479" s="24"/>
      <c r="IN479" s="24"/>
      <c r="IO479" s="24"/>
      <c r="IP479" s="24"/>
      <c r="IQ479" s="24"/>
    </row>
    <row r="480" spans="1:251" s="2" customFormat="1" ht="13.5" customHeight="1">
      <c r="A480" s="10">
        <v>477</v>
      </c>
      <c r="B480" s="10" t="s">
        <v>1508</v>
      </c>
      <c r="C480" s="11" t="s">
        <v>1509</v>
      </c>
      <c r="D480" s="12" t="s">
        <v>178</v>
      </c>
      <c r="E480" s="12" t="s">
        <v>931</v>
      </c>
      <c r="F480" s="13">
        <v>50000</v>
      </c>
      <c r="G480" s="13">
        <v>50000</v>
      </c>
      <c r="H480" s="13">
        <v>4.35</v>
      </c>
      <c r="I480" s="20" t="s">
        <v>180</v>
      </c>
      <c r="J480" s="21" t="s">
        <v>20</v>
      </c>
      <c r="K480" s="22">
        <f t="shared" si="14"/>
        <v>91</v>
      </c>
      <c r="L480" s="23">
        <f t="shared" si="15"/>
        <v>549.7916666666665</v>
      </c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  <c r="FJ480" s="24"/>
      <c r="FK480" s="24"/>
      <c r="FL480" s="24"/>
      <c r="FM480" s="24"/>
      <c r="FN480" s="24"/>
      <c r="FO480" s="24"/>
      <c r="FP480" s="24"/>
      <c r="FQ480" s="24"/>
      <c r="FR480" s="24"/>
      <c r="FS480" s="24"/>
      <c r="FT480" s="24"/>
      <c r="FU480" s="24"/>
      <c r="FV480" s="24"/>
      <c r="FW480" s="24"/>
      <c r="FX480" s="24"/>
      <c r="FY480" s="24"/>
      <c r="FZ480" s="24"/>
      <c r="GA480" s="24"/>
      <c r="GB480" s="24"/>
      <c r="GC480" s="24"/>
      <c r="GD480" s="24"/>
      <c r="GE480" s="24"/>
      <c r="GF480" s="24"/>
      <c r="GG480" s="24"/>
      <c r="GH480" s="24"/>
      <c r="GI480" s="24"/>
      <c r="GJ480" s="24"/>
      <c r="GK480" s="24"/>
      <c r="GL480" s="24"/>
      <c r="GM480" s="24"/>
      <c r="GN480" s="24"/>
      <c r="GO480" s="24"/>
      <c r="GP480" s="24"/>
      <c r="GQ480" s="24"/>
      <c r="GR480" s="24"/>
      <c r="GS480" s="24"/>
      <c r="GT480" s="24"/>
      <c r="GU480" s="24"/>
      <c r="GV480" s="24"/>
      <c r="GW480" s="24"/>
      <c r="GX480" s="24"/>
      <c r="GY480" s="24"/>
      <c r="GZ480" s="24"/>
      <c r="HA480" s="24"/>
      <c r="HB480" s="24"/>
      <c r="HC480" s="24"/>
      <c r="HD480" s="24"/>
      <c r="HE480" s="24"/>
      <c r="HF480" s="24"/>
      <c r="HG480" s="24"/>
      <c r="HH480" s="24"/>
      <c r="HI480" s="24"/>
      <c r="HJ480" s="24"/>
      <c r="HK480" s="24"/>
      <c r="HL480" s="24"/>
      <c r="HM480" s="24"/>
      <c r="HN480" s="24"/>
      <c r="HO480" s="24"/>
      <c r="HP480" s="24"/>
      <c r="HQ480" s="24"/>
      <c r="HR480" s="24"/>
      <c r="HS480" s="24"/>
      <c r="HT480" s="24"/>
      <c r="HU480" s="24"/>
      <c r="HV480" s="24"/>
      <c r="HW480" s="24"/>
      <c r="HX480" s="24"/>
      <c r="HY480" s="24"/>
      <c r="HZ480" s="24"/>
      <c r="IA480" s="24"/>
      <c r="IB480" s="24"/>
      <c r="IC480" s="24"/>
      <c r="ID480" s="24"/>
      <c r="IE480" s="24"/>
      <c r="IF480" s="24"/>
      <c r="IG480" s="24"/>
      <c r="IH480" s="24"/>
      <c r="II480" s="24"/>
      <c r="IJ480" s="24"/>
      <c r="IK480" s="24"/>
      <c r="IL480" s="24"/>
      <c r="IM480" s="24"/>
      <c r="IN480" s="24"/>
      <c r="IO480" s="24"/>
      <c r="IP480" s="24"/>
      <c r="IQ480" s="24"/>
    </row>
    <row r="481" spans="1:251" s="2" customFormat="1" ht="13.5" customHeight="1">
      <c r="A481" s="10">
        <v>478</v>
      </c>
      <c r="B481" s="10" t="s">
        <v>1510</v>
      </c>
      <c r="C481" s="11" t="s">
        <v>1511</v>
      </c>
      <c r="D481" s="12" t="s">
        <v>599</v>
      </c>
      <c r="E481" s="12" t="s">
        <v>1512</v>
      </c>
      <c r="F481" s="13">
        <v>50000</v>
      </c>
      <c r="G481" s="13">
        <v>50000</v>
      </c>
      <c r="H481" s="13">
        <v>4.35</v>
      </c>
      <c r="I481" s="20" t="s">
        <v>600</v>
      </c>
      <c r="J481" s="21" t="s">
        <v>20</v>
      </c>
      <c r="K481" s="22">
        <f t="shared" si="14"/>
        <v>90</v>
      </c>
      <c r="L481" s="23">
        <f t="shared" si="15"/>
        <v>543.7499999999999</v>
      </c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  <c r="FV481" s="24"/>
      <c r="FW481" s="24"/>
      <c r="FX481" s="24"/>
      <c r="FY481" s="24"/>
      <c r="FZ481" s="24"/>
      <c r="GA481" s="24"/>
      <c r="GB481" s="24"/>
      <c r="GC481" s="24"/>
      <c r="GD481" s="24"/>
      <c r="GE481" s="24"/>
      <c r="GF481" s="24"/>
      <c r="GG481" s="24"/>
      <c r="GH481" s="24"/>
      <c r="GI481" s="24"/>
      <c r="GJ481" s="24"/>
      <c r="GK481" s="24"/>
      <c r="GL481" s="24"/>
      <c r="GM481" s="24"/>
      <c r="GN481" s="24"/>
      <c r="GO481" s="24"/>
      <c r="GP481" s="24"/>
      <c r="GQ481" s="24"/>
      <c r="GR481" s="24"/>
      <c r="GS481" s="24"/>
      <c r="GT481" s="24"/>
      <c r="GU481" s="24"/>
      <c r="GV481" s="24"/>
      <c r="GW481" s="24"/>
      <c r="GX481" s="24"/>
      <c r="GY481" s="24"/>
      <c r="GZ481" s="24"/>
      <c r="HA481" s="24"/>
      <c r="HB481" s="24"/>
      <c r="HC481" s="24"/>
      <c r="HD481" s="24"/>
      <c r="HE481" s="24"/>
      <c r="HF481" s="24"/>
      <c r="HG481" s="24"/>
      <c r="HH481" s="24"/>
      <c r="HI481" s="24"/>
      <c r="HJ481" s="24"/>
      <c r="HK481" s="24"/>
      <c r="HL481" s="24"/>
      <c r="HM481" s="24"/>
      <c r="HN481" s="24"/>
      <c r="HO481" s="24"/>
      <c r="HP481" s="24"/>
      <c r="HQ481" s="24"/>
      <c r="HR481" s="24"/>
      <c r="HS481" s="24"/>
      <c r="HT481" s="24"/>
      <c r="HU481" s="24"/>
      <c r="HV481" s="24"/>
      <c r="HW481" s="24"/>
      <c r="HX481" s="24"/>
      <c r="HY481" s="24"/>
      <c r="HZ481" s="24"/>
      <c r="IA481" s="24"/>
      <c r="IB481" s="24"/>
      <c r="IC481" s="24"/>
      <c r="ID481" s="24"/>
      <c r="IE481" s="24"/>
      <c r="IF481" s="24"/>
      <c r="IG481" s="24"/>
      <c r="IH481" s="24"/>
      <c r="II481" s="24"/>
      <c r="IJ481" s="24"/>
      <c r="IK481" s="24"/>
      <c r="IL481" s="24"/>
      <c r="IM481" s="24"/>
      <c r="IN481" s="24"/>
      <c r="IO481" s="24"/>
      <c r="IP481" s="24"/>
      <c r="IQ481" s="24"/>
    </row>
    <row r="482" spans="1:251" s="2" customFormat="1" ht="13.5" customHeight="1">
      <c r="A482" s="10">
        <v>479</v>
      </c>
      <c r="B482" s="10" t="s">
        <v>1513</v>
      </c>
      <c r="C482" s="11" t="s">
        <v>1514</v>
      </c>
      <c r="D482" s="12" t="s">
        <v>231</v>
      </c>
      <c r="E482" s="12" t="s">
        <v>232</v>
      </c>
      <c r="F482" s="13">
        <v>30000</v>
      </c>
      <c r="G482" s="13">
        <v>30000</v>
      </c>
      <c r="H482" s="13">
        <v>4.35</v>
      </c>
      <c r="I482" s="20" t="s">
        <v>233</v>
      </c>
      <c r="J482" s="21" t="s">
        <v>20</v>
      </c>
      <c r="K482" s="22">
        <f t="shared" si="14"/>
        <v>74</v>
      </c>
      <c r="L482" s="23">
        <f t="shared" si="15"/>
        <v>268.24999999999994</v>
      </c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  <c r="FJ482" s="24"/>
      <c r="FK482" s="24"/>
      <c r="FL482" s="24"/>
      <c r="FM482" s="24"/>
      <c r="FN482" s="24"/>
      <c r="FO482" s="24"/>
      <c r="FP482" s="24"/>
      <c r="FQ482" s="24"/>
      <c r="FR482" s="24"/>
      <c r="FS482" s="24"/>
      <c r="FT482" s="24"/>
      <c r="FU482" s="24"/>
      <c r="FV482" s="24"/>
      <c r="FW482" s="24"/>
      <c r="FX482" s="24"/>
      <c r="FY482" s="24"/>
      <c r="FZ482" s="24"/>
      <c r="GA482" s="24"/>
      <c r="GB482" s="24"/>
      <c r="GC482" s="24"/>
      <c r="GD482" s="24"/>
      <c r="GE482" s="24"/>
      <c r="GF482" s="24"/>
      <c r="GG482" s="24"/>
      <c r="GH482" s="24"/>
      <c r="GI482" s="24"/>
      <c r="GJ482" s="24"/>
      <c r="GK482" s="24"/>
      <c r="GL482" s="24"/>
      <c r="GM482" s="24"/>
      <c r="GN482" s="24"/>
      <c r="GO482" s="24"/>
      <c r="GP482" s="24"/>
      <c r="GQ482" s="24"/>
      <c r="GR482" s="24"/>
      <c r="GS482" s="24"/>
      <c r="GT482" s="24"/>
      <c r="GU482" s="24"/>
      <c r="GV482" s="24"/>
      <c r="GW482" s="24"/>
      <c r="GX482" s="24"/>
      <c r="GY482" s="24"/>
      <c r="GZ482" s="24"/>
      <c r="HA482" s="24"/>
      <c r="HB482" s="24"/>
      <c r="HC482" s="24"/>
      <c r="HD482" s="24"/>
      <c r="HE482" s="24"/>
      <c r="HF482" s="24"/>
      <c r="HG482" s="24"/>
      <c r="HH482" s="24"/>
      <c r="HI482" s="24"/>
      <c r="HJ482" s="24"/>
      <c r="HK482" s="24"/>
      <c r="HL482" s="24"/>
      <c r="HM482" s="24"/>
      <c r="HN482" s="24"/>
      <c r="HO482" s="24"/>
      <c r="HP482" s="24"/>
      <c r="HQ482" s="24"/>
      <c r="HR482" s="24"/>
      <c r="HS482" s="24"/>
      <c r="HT482" s="24"/>
      <c r="HU482" s="24"/>
      <c r="HV482" s="24"/>
      <c r="HW482" s="24"/>
      <c r="HX482" s="24"/>
      <c r="HY482" s="24"/>
      <c r="HZ482" s="24"/>
      <c r="IA482" s="24"/>
      <c r="IB482" s="24"/>
      <c r="IC482" s="24"/>
      <c r="ID482" s="24"/>
      <c r="IE482" s="24"/>
      <c r="IF482" s="24"/>
      <c r="IG482" s="24"/>
      <c r="IH482" s="24"/>
      <c r="II482" s="24"/>
      <c r="IJ482" s="24"/>
      <c r="IK482" s="24"/>
      <c r="IL482" s="24"/>
      <c r="IM482" s="24"/>
      <c r="IN482" s="24"/>
      <c r="IO482" s="24"/>
      <c r="IP482" s="24"/>
      <c r="IQ482" s="24"/>
    </row>
    <row r="483" spans="1:251" s="2" customFormat="1" ht="13.5" customHeight="1">
      <c r="A483" s="10">
        <v>480</v>
      </c>
      <c r="B483" s="10" t="s">
        <v>1515</v>
      </c>
      <c r="C483" s="11" t="s">
        <v>1516</v>
      </c>
      <c r="D483" s="12" t="s">
        <v>236</v>
      </c>
      <c r="E483" s="12" t="s">
        <v>237</v>
      </c>
      <c r="F483" s="13">
        <v>50000</v>
      </c>
      <c r="G483" s="13">
        <v>50000</v>
      </c>
      <c r="H483" s="13">
        <v>4.35</v>
      </c>
      <c r="I483" s="20" t="s">
        <v>238</v>
      </c>
      <c r="J483" s="21" t="s">
        <v>20</v>
      </c>
      <c r="K483" s="22">
        <f t="shared" si="14"/>
        <v>73</v>
      </c>
      <c r="L483" s="23">
        <f t="shared" si="15"/>
        <v>441.04166666666663</v>
      </c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  <c r="FV483" s="24"/>
      <c r="FW483" s="24"/>
      <c r="FX483" s="24"/>
      <c r="FY483" s="24"/>
      <c r="FZ483" s="24"/>
      <c r="GA483" s="24"/>
      <c r="GB483" s="24"/>
      <c r="GC483" s="24"/>
      <c r="GD483" s="24"/>
      <c r="GE483" s="24"/>
      <c r="GF483" s="24"/>
      <c r="GG483" s="24"/>
      <c r="GH483" s="24"/>
      <c r="GI483" s="24"/>
      <c r="GJ483" s="24"/>
      <c r="GK483" s="24"/>
      <c r="GL483" s="24"/>
      <c r="GM483" s="24"/>
      <c r="GN483" s="24"/>
      <c r="GO483" s="24"/>
      <c r="GP483" s="24"/>
      <c r="GQ483" s="24"/>
      <c r="GR483" s="24"/>
      <c r="GS483" s="24"/>
      <c r="GT483" s="24"/>
      <c r="GU483" s="24"/>
      <c r="GV483" s="24"/>
      <c r="GW483" s="24"/>
      <c r="GX483" s="24"/>
      <c r="GY483" s="24"/>
      <c r="GZ483" s="24"/>
      <c r="HA483" s="24"/>
      <c r="HB483" s="24"/>
      <c r="HC483" s="24"/>
      <c r="HD483" s="24"/>
      <c r="HE483" s="24"/>
      <c r="HF483" s="24"/>
      <c r="HG483" s="24"/>
      <c r="HH483" s="24"/>
      <c r="HI483" s="24"/>
      <c r="HJ483" s="24"/>
      <c r="HK483" s="24"/>
      <c r="HL483" s="24"/>
      <c r="HM483" s="24"/>
      <c r="HN483" s="24"/>
      <c r="HO483" s="24"/>
      <c r="HP483" s="24"/>
      <c r="HQ483" s="24"/>
      <c r="HR483" s="24"/>
      <c r="HS483" s="24"/>
      <c r="HT483" s="24"/>
      <c r="HU483" s="24"/>
      <c r="HV483" s="24"/>
      <c r="HW483" s="24"/>
      <c r="HX483" s="24"/>
      <c r="HY483" s="24"/>
      <c r="HZ483" s="24"/>
      <c r="IA483" s="24"/>
      <c r="IB483" s="24"/>
      <c r="IC483" s="24"/>
      <c r="ID483" s="24"/>
      <c r="IE483" s="24"/>
      <c r="IF483" s="24"/>
      <c r="IG483" s="24"/>
      <c r="IH483" s="24"/>
      <c r="II483" s="24"/>
      <c r="IJ483" s="24"/>
      <c r="IK483" s="24"/>
      <c r="IL483" s="24"/>
      <c r="IM483" s="24"/>
      <c r="IN483" s="24"/>
      <c r="IO483" s="24"/>
      <c r="IP483" s="24"/>
      <c r="IQ483" s="24"/>
    </row>
    <row r="484" spans="1:251" s="2" customFormat="1" ht="13.5" customHeight="1">
      <c r="A484" s="10">
        <v>481</v>
      </c>
      <c r="B484" s="10" t="s">
        <v>1517</v>
      </c>
      <c r="C484" s="11" t="s">
        <v>1518</v>
      </c>
      <c r="D484" s="12" t="s">
        <v>423</v>
      </c>
      <c r="E484" s="12" t="s">
        <v>969</v>
      </c>
      <c r="F484" s="13">
        <v>50000</v>
      </c>
      <c r="G484" s="13">
        <v>50000</v>
      </c>
      <c r="H484" s="13">
        <v>4.35</v>
      </c>
      <c r="I484" s="20" t="s">
        <v>425</v>
      </c>
      <c r="J484" s="21" t="s">
        <v>20</v>
      </c>
      <c r="K484" s="22">
        <f t="shared" si="14"/>
        <v>59</v>
      </c>
      <c r="L484" s="23">
        <f t="shared" si="15"/>
        <v>356.45833333333326</v>
      </c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  <c r="FJ484" s="24"/>
      <c r="FK484" s="24"/>
      <c r="FL484" s="24"/>
      <c r="FM484" s="24"/>
      <c r="FN484" s="24"/>
      <c r="FO484" s="24"/>
      <c r="FP484" s="24"/>
      <c r="FQ484" s="24"/>
      <c r="FR484" s="24"/>
      <c r="FS484" s="24"/>
      <c r="FT484" s="24"/>
      <c r="FU484" s="24"/>
      <c r="FV484" s="24"/>
      <c r="FW484" s="24"/>
      <c r="FX484" s="24"/>
      <c r="FY484" s="24"/>
      <c r="FZ484" s="24"/>
      <c r="GA484" s="24"/>
      <c r="GB484" s="24"/>
      <c r="GC484" s="24"/>
      <c r="GD484" s="24"/>
      <c r="GE484" s="24"/>
      <c r="GF484" s="24"/>
      <c r="GG484" s="24"/>
      <c r="GH484" s="24"/>
      <c r="GI484" s="24"/>
      <c r="GJ484" s="24"/>
      <c r="GK484" s="24"/>
      <c r="GL484" s="24"/>
      <c r="GM484" s="24"/>
      <c r="GN484" s="24"/>
      <c r="GO484" s="24"/>
      <c r="GP484" s="24"/>
      <c r="GQ484" s="24"/>
      <c r="GR484" s="24"/>
      <c r="GS484" s="24"/>
      <c r="GT484" s="24"/>
      <c r="GU484" s="24"/>
      <c r="GV484" s="24"/>
      <c r="GW484" s="24"/>
      <c r="GX484" s="24"/>
      <c r="GY484" s="24"/>
      <c r="GZ484" s="24"/>
      <c r="HA484" s="24"/>
      <c r="HB484" s="24"/>
      <c r="HC484" s="24"/>
      <c r="HD484" s="24"/>
      <c r="HE484" s="24"/>
      <c r="HF484" s="24"/>
      <c r="HG484" s="24"/>
      <c r="HH484" s="24"/>
      <c r="HI484" s="24"/>
      <c r="HJ484" s="24"/>
      <c r="HK484" s="24"/>
      <c r="HL484" s="24"/>
      <c r="HM484" s="24"/>
      <c r="HN484" s="24"/>
      <c r="HO484" s="24"/>
      <c r="HP484" s="24"/>
      <c r="HQ484" s="24"/>
      <c r="HR484" s="24"/>
      <c r="HS484" s="24"/>
      <c r="HT484" s="24"/>
      <c r="HU484" s="24"/>
      <c r="HV484" s="24"/>
      <c r="HW484" s="24"/>
      <c r="HX484" s="24"/>
      <c r="HY484" s="24"/>
      <c r="HZ484" s="24"/>
      <c r="IA484" s="24"/>
      <c r="IB484" s="24"/>
      <c r="IC484" s="24"/>
      <c r="ID484" s="24"/>
      <c r="IE484" s="24"/>
      <c r="IF484" s="24"/>
      <c r="IG484" s="24"/>
      <c r="IH484" s="24"/>
      <c r="II484" s="24"/>
      <c r="IJ484" s="24"/>
      <c r="IK484" s="24"/>
      <c r="IL484" s="24"/>
      <c r="IM484" s="24"/>
      <c r="IN484" s="24"/>
      <c r="IO484" s="24"/>
      <c r="IP484" s="24"/>
      <c r="IQ484" s="24"/>
    </row>
    <row r="485" spans="1:251" s="2" customFormat="1" ht="13.5" customHeight="1">
      <c r="A485" s="10">
        <v>482</v>
      </c>
      <c r="B485" s="10" t="s">
        <v>1519</v>
      </c>
      <c r="C485" s="11" t="s">
        <v>1520</v>
      </c>
      <c r="D485" s="12" t="s">
        <v>423</v>
      </c>
      <c r="E485" s="12" t="s">
        <v>1521</v>
      </c>
      <c r="F485" s="13">
        <v>50000</v>
      </c>
      <c r="G485" s="13">
        <v>50000</v>
      </c>
      <c r="H485" s="13">
        <v>4.35</v>
      </c>
      <c r="I485" s="20" t="s">
        <v>425</v>
      </c>
      <c r="J485" s="21" t="s">
        <v>20</v>
      </c>
      <c r="K485" s="22">
        <f t="shared" si="14"/>
        <v>59</v>
      </c>
      <c r="L485" s="23">
        <f t="shared" si="15"/>
        <v>356.45833333333326</v>
      </c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  <c r="FJ485" s="24"/>
      <c r="FK485" s="24"/>
      <c r="FL485" s="24"/>
      <c r="FM485" s="24"/>
      <c r="FN485" s="24"/>
      <c r="FO485" s="24"/>
      <c r="FP485" s="24"/>
      <c r="FQ485" s="24"/>
      <c r="FR485" s="24"/>
      <c r="FS485" s="24"/>
      <c r="FT485" s="24"/>
      <c r="FU485" s="24"/>
      <c r="FV485" s="24"/>
      <c r="FW485" s="24"/>
      <c r="FX485" s="24"/>
      <c r="FY485" s="24"/>
      <c r="FZ485" s="24"/>
      <c r="GA485" s="24"/>
      <c r="GB485" s="24"/>
      <c r="GC485" s="24"/>
      <c r="GD485" s="24"/>
      <c r="GE485" s="24"/>
      <c r="GF485" s="24"/>
      <c r="GG485" s="24"/>
      <c r="GH485" s="24"/>
      <c r="GI485" s="24"/>
      <c r="GJ485" s="24"/>
      <c r="GK485" s="24"/>
      <c r="GL485" s="24"/>
      <c r="GM485" s="24"/>
      <c r="GN485" s="24"/>
      <c r="GO485" s="24"/>
      <c r="GP485" s="24"/>
      <c r="GQ485" s="24"/>
      <c r="GR485" s="24"/>
      <c r="GS485" s="24"/>
      <c r="GT485" s="24"/>
      <c r="GU485" s="24"/>
      <c r="GV485" s="24"/>
      <c r="GW485" s="24"/>
      <c r="GX485" s="24"/>
      <c r="GY485" s="24"/>
      <c r="GZ485" s="24"/>
      <c r="HA485" s="24"/>
      <c r="HB485" s="24"/>
      <c r="HC485" s="24"/>
      <c r="HD485" s="24"/>
      <c r="HE485" s="24"/>
      <c r="HF485" s="24"/>
      <c r="HG485" s="24"/>
      <c r="HH485" s="24"/>
      <c r="HI485" s="24"/>
      <c r="HJ485" s="24"/>
      <c r="HK485" s="24"/>
      <c r="HL485" s="24"/>
      <c r="HM485" s="24"/>
      <c r="HN485" s="24"/>
      <c r="HO485" s="24"/>
      <c r="HP485" s="24"/>
      <c r="HQ485" s="24"/>
      <c r="HR485" s="24"/>
      <c r="HS485" s="24"/>
      <c r="HT485" s="24"/>
      <c r="HU485" s="24"/>
      <c r="HV485" s="24"/>
      <c r="HW485" s="24"/>
      <c r="HX485" s="24"/>
      <c r="HY485" s="24"/>
      <c r="HZ485" s="24"/>
      <c r="IA485" s="24"/>
      <c r="IB485" s="24"/>
      <c r="IC485" s="24"/>
      <c r="ID485" s="24"/>
      <c r="IE485" s="24"/>
      <c r="IF485" s="24"/>
      <c r="IG485" s="24"/>
      <c r="IH485" s="24"/>
      <c r="II485" s="24"/>
      <c r="IJ485" s="24"/>
      <c r="IK485" s="24"/>
      <c r="IL485" s="24"/>
      <c r="IM485" s="24"/>
      <c r="IN485" s="24"/>
      <c r="IO485" s="24"/>
      <c r="IP485" s="24"/>
      <c r="IQ485" s="24"/>
    </row>
    <row r="486" spans="1:251" s="2" customFormat="1" ht="13.5" customHeight="1">
      <c r="A486" s="10">
        <v>483</v>
      </c>
      <c r="B486" s="10" t="s">
        <v>1522</v>
      </c>
      <c r="C486" s="11" t="s">
        <v>1523</v>
      </c>
      <c r="D486" s="12" t="s">
        <v>615</v>
      </c>
      <c r="E486" s="12" t="s">
        <v>1524</v>
      </c>
      <c r="F486" s="13">
        <v>50000</v>
      </c>
      <c r="G486" s="13">
        <v>50000</v>
      </c>
      <c r="H486" s="13">
        <v>4.35</v>
      </c>
      <c r="I486" s="20" t="s">
        <v>617</v>
      </c>
      <c r="J486" s="21" t="s">
        <v>20</v>
      </c>
      <c r="K486" s="22">
        <f t="shared" si="14"/>
        <v>31</v>
      </c>
      <c r="L486" s="23">
        <f t="shared" si="15"/>
        <v>187.29166666666663</v>
      </c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  <c r="FV486" s="24"/>
      <c r="FW486" s="24"/>
      <c r="FX486" s="24"/>
      <c r="FY486" s="24"/>
      <c r="FZ486" s="24"/>
      <c r="GA486" s="24"/>
      <c r="GB486" s="24"/>
      <c r="GC486" s="24"/>
      <c r="GD486" s="24"/>
      <c r="GE486" s="24"/>
      <c r="GF486" s="24"/>
      <c r="GG486" s="24"/>
      <c r="GH486" s="24"/>
      <c r="GI486" s="24"/>
      <c r="GJ486" s="24"/>
      <c r="GK486" s="24"/>
      <c r="GL486" s="24"/>
      <c r="GM486" s="24"/>
      <c r="GN486" s="24"/>
      <c r="GO486" s="24"/>
      <c r="GP486" s="24"/>
      <c r="GQ486" s="24"/>
      <c r="GR486" s="24"/>
      <c r="GS486" s="24"/>
      <c r="GT486" s="24"/>
      <c r="GU486" s="24"/>
      <c r="GV486" s="24"/>
      <c r="GW486" s="24"/>
      <c r="GX486" s="24"/>
      <c r="GY486" s="24"/>
      <c r="GZ486" s="24"/>
      <c r="HA486" s="24"/>
      <c r="HB486" s="24"/>
      <c r="HC486" s="24"/>
      <c r="HD486" s="24"/>
      <c r="HE486" s="24"/>
      <c r="HF486" s="24"/>
      <c r="HG486" s="24"/>
      <c r="HH486" s="24"/>
      <c r="HI486" s="24"/>
      <c r="HJ486" s="24"/>
      <c r="HK486" s="24"/>
      <c r="HL486" s="24"/>
      <c r="HM486" s="24"/>
      <c r="HN486" s="24"/>
      <c r="HO486" s="24"/>
      <c r="HP486" s="24"/>
      <c r="HQ486" s="24"/>
      <c r="HR486" s="24"/>
      <c r="HS486" s="24"/>
      <c r="HT486" s="24"/>
      <c r="HU486" s="24"/>
      <c r="HV486" s="24"/>
      <c r="HW486" s="24"/>
      <c r="HX486" s="24"/>
      <c r="HY486" s="24"/>
      <c r="HZ486" s="24"/>
      <c r="IA486" s="24"/>
      <c r="IB486" s="24"/>
      <c r="IC486" s="24"/>
      <c r="ID486" s="24"/>
      <c r="IE486" s="24"/>
      <c r="IF486" s="24"/>
      <c r="IG486" s="24"/>
      <c r="IH486" s="24"/>
      <c r="II486" s="24"/>
      <c r="IJ486" s="24"/>
      <c r="IK486" s="24"/>
      <c r="IL486" s="24"/>
      <c r="IM486" s="24"/>
      <c r="IN486" s="24"/>
      <c r="IO486" s="24"/>
      <c r="IP486" s="24"/>
      <c r="IQ486" s="24"/>
    </row>
    <row r="487" spans="1:251" s="2" customFormat="1" ht="13.5" customHeight="1">
      <c r="A487" s="10">
        <v>484</v>
      </c>
      <c r="B487" s="10" t="s">
        <v>1525</v>
      </c>
      <c r="C487" s="11" t="s">
        <v>1526</v>
      </c>
      <c r="D487" s="12" t="s">
        <v>457</v>
      </c>
      <c r="E487" s="12" t="s">
        <v>1006</v>
      </c>
      <c r="F487" s="13">
        <v>50000</v>
      </c>
      <c r="G487" s="13">
        <v>50000</v>
      </c>
      <c r="H487" s="13">
        <v>4.35</v>
      </c>
      <c r="I487" s="20" t="s">
        <v>459</v>
      </c>
      <c r="J487" s="21" t="s">
        <v>20</v>
      </c>
      <c r="K487" s="22">
        <f t="shared" si="14"/>
        <v>17</v>
      </c>
      <c r="L487" s="23">
        <f t="shared" si="15"/>
        <v>102.70833333333331</v>
      </c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  <c r="FJ487" s="24"/>
      <c r="FK487" s="24"/>
      <c r="FL487" s="24"/>
      <c r="FM487" s="24"/>
      <c r="FN487" s="24"/>
      <c r="FO487" s="24"/>
      <c r="FP487" s="24"/>
      <c r="FQ487" s="24"/>
      <c r="FR487" s="24"/>
      <c r="FS487" s="24"/>
      <c r="FT487" s="24"/>
      <c r="FU487" s="24"/>
      <c r="FV487" s="24"/>
      <c r="FW487" s="24"/>
      <c r="FX487" s="24"/>
      <c r="FY487" s="24"/>
      <c r="FZ487" s="24"/>
      <c r="GA487" s="24"/>
      <c r="GB487" s="24"/>
      <c r="GC487" s="24"/>
      <c r="GD487" s="24"/>
      <c r="GE487" s="24"/>
      <c r="GF487" s="24"/>
      <c r="GG487" s="24"/>
      <c r="GH487" s="24"/>
      <c r="GI487" s="24"/>
      <c r="GJ487" s="24"/>
      <c r="GK487" s="24"/>
      <c r="GL487" s="24"/>
      <c r="GM487" s="24"/>
      <c r="GN487" s="24"/>
      <c r="GO487" s="24"/>
      <c r="GP487" s="24"/>
      <c r="GQ487" s="24"/>
      <c r="GR487" s="24"/>
      <c r="GS487" s="24"/>
      <c r="GT487" s="24"/>
      <c r="GU487" s="24"/>
      <c r="GV487" s="24"/>
      <c r="GW487" s="24"/>
      <c r="GX487" s="24"/>
      <c r="GY487" s="24"/>
      <c r="GZ487" s="24"/>
      <c r="HA487" s="24"/>
      <c r="HB487" s="24"/>
      <c r="HC487" s="24"/>
      <c r="HD487" s="24"/>
      <c r="HE487" s="24"/>
      <c r="HF487" s="24"/>
      <c r="HG487" s="24"/>
      <c r="HH487" s="24"/>
      <c r="HI487" s="24"/>
      <c r="HJ487" s="24"/>
      <c r="HK487" s="24"/>
      <c r="HL487" s="24"/>
      <c r="HM487" s="24"/>
      <c r="HN487" s="24"/>
      <c r="HO487" s="24"/>
      <c r="HP487" s="24"/>
      <c r="HQ487" s="24"/>
      <c r="HR487" s="24"/>
      <c r="HS487" s="24"/>
      <c r="HT487" s="24"/>
      <c r="HU487" s="24"/>
      <c r="HV487" s="24"/>
      <c r="HW487" s="24"/>
      <c r="HX487" s="24"/>
      <c r="HY487" s="24"/>
      <c r="HZ487" s="24"/>
      <c r="IA487" s="24"/>
      <c r="IB487" s="24"/>
      <c r="IC487" s="24"/>
      <c r="ID487" s="24"/>
      <c r="IE487" s="24"/>
      <c r="IF487" s="24"/>
      <c r="IG487" s="24"/>
      <c r="IH487" s="24"/>
      <c r="II487" s="24"/>
      <c r="IJ487" s="24"/>
      <c r="IK487" s="24"/>
      <c r="IL487" s="24"/>
      <c r="IM487" s="24"/>
      <c r="IN487" s="24"/>
      <c r="IO487" s="24"/>
      <c r="IP487" s="24"/>
      <c r="IQ487" s="24"/>
    </row>
    <row r="488" spans="1:251" s="2" customFormat="1" ht="13.5" customHeight="1">
      <c r="A488" s="10">
        <v>485</v>
      </c>
      <c r="B488" s="10" t="s">
        <v>1527</v>
      </c>
      <c r="C488" s="11" t="s">
        <v>1528</v>
      </c>
      <c r="D488" s="12" t="s">
        <v>1324</v>
      </c>
      <c r="E488" s="12" t="s">
        <v>1529</v>
      </c>
      <c r="F488" s="13">
        <v>50000</v>
      </c>
      <c r="G488" s="13">
        <v>50000</v>
      </c>
      <c r="H488" s="13">
        <v>4.35</v>
      </c>
      <c r="I488" s="20" t="s">
        <v>1326</v>
      </c>
      <c r="J488" s="21" t="s">
        <v>20</v>
      </c>
      <c r="K488" s="22">
        <f t="shared" si="14"/>
        <v>3</v>
      </c>
      <c r="L488" s="23">
        <f t="shared" si="15"/>
        <v>18.124999999999996</v>
      </c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  <c r="FJ488" s="24"/>
      <c r="FK488" s="24"/>
      <c r="FL488" s="24"/>
      <c r="FM488" s="24"/>
      <c r="FN488" s="24"/>
      <c r="FO488" s="24"/>
      <c r="FP488" s="24"/>
      <c r="FQ488" s="24"/>
      <c r="FR488" s="24"/>
      <c r="FS488" s="24"/>
      <c r="FT488" s="24"/>
      <c r="FU488" s="24"/>
      <c r="FV488" s="24"/>
      <c r="FW488" s="24"/>
      <c r="FX488" s="24"/>
      <c r="FY488" s="24"/>
      <c r="FZ488" s="24"/>
      <c r="GA488" s="24"/>
      <c r="GB488" s="24"/>
      <c r="GC488" s="24"/>
      <c r="GD488" s="24"/>
      <c r="GE488" s="24"/>
      <c r="GF488" s="24"/>
      <c r="GG488" s="24"/>
      <c r="GH488" s="24"/>
      <c r="GI488" s="24"/>
      <c r="GJ488" s="24"/>
      <c r="GK488" s="24"/>
      <c r="GL488" s="24"/>
      <c r="GM488" s="24"/>
      <c r="GN488" s="24"/>
      <c r="GO488" s="24"/>
      <c r="GP488" s="24"/>
      <c r="GQ488" s="24"/>
      <c r="GR488" s="24"/>
      <c r="GS488" s="24"/>
      <c r="GT488" s="24"/>
      <c r="GU488" s="24"/>
      <c r="GV488" s="24"/>
      <c r="GW488" s="24"/>
      <c r="GX488" s="24"/>
      <c r="GY488" s="24"/>
      <c r="GZ488" s="24"/>
      <c r="HA488" s="24"/>
      <c r="HB488" s="24"/>
      <c r="HC488" s="24"/>
      <c r="HD488" s="24"/>
      <c r="HE488" s="24"/>
      <c r="HF488" s="24"/>
      <c r="HG488" s="24"/>
      <c r="HH488" s="24"/>
      <c r="HI488" s="24"/>
      <c r="HJ488" s="24"/>
      <c r="HK488" s="24"/>
      <c r="HL488" s="24"/>
      <c r="HM488" s="24"/>
      <c r="HN488" s="24"/>
      <c r="HO488" s="24"/>
      <c r="HP488" s="24"/>
      <c r="HQ488" s="24"/>
      <c r="HR488" s="24"/>
      <c r="HS488" s="24"/>
      <c r="HT488" s="24"/>
      <c r="HU488" s="24"/>
      <c r="HV488" s="24"/>
      <c r="HW488" s="24"/>
      <c r="HX488" s="24"/>
      <c r="HY488" s="24"/>
      <c r="HZ488" s="24"/>
      <c r="IA488" s="24"/>
      <c r="IB488" s="24"/>
      <c r="IC488" s="24"/>
      <c r="ID488" s="24"/>
      <c r="IE488" s="24"/>
      <c r="IF488" s="24"/>
      <c r="IG488" s="24"/>
      <c r="IH488" s="24"/>
      <c r="II488" s="24"/>
      <c r="IJ488" s="24"/>
      <c r="IK488" s="24"/>
      <c r="IL488" s="24"/>
      <c r="IM488" s="24"/>
      <c r="IN488" s="24"/>
      <c r="IO488" s="24"/>
      <c r="IP488" s="24"/>
      <c r="IQ488" s="24"/>
    </row>
    <row r="489" spans="1:251" s="2" customFormat="1" ht="13.5" customHeight="1">
      <c r="A489" s="10">
        <v>486</v>
      </c>
      <c r="B489" s="10" t="s">
        <v>1530</v>
      </c>
      <c r="C489" s="11" t="s">
        <v>1531</v>
      </c>
      <c r="D489" s="12" t="s">
        <v>1434</v>
      </c>
      <c r="E489" s="12" t="s">
        <v>1413</v>
      </c>
      <c r="F489" s="13">
        <v>50000</v>
      </c>
      <c r="G489" s="13">
        <v>50000</v>
      </c>
      <c r="H489" s="13">
        <v>4.35</v>
      </c>
      <c r="I489" s="20" t="s">
        <v>25</v>
      </c>
      <c r="J489" s="21" t="s">
        <v>20</v>
      </c>
      <c r="K489" s="22">
        <f t="shared" si="14"/>
        <v>365</v>
      </c>
      <c r="L489" s="23">
        <f t="shared" si="15"/>
        <v>2205.208333333333</v>
      </c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  <c r="FV489" s="24"/>
      <c r="FW489" s="24"/>
      <c r="FX489" s="24"/>
      <c r="FY489" s="24"/>
      <c r="FZ489" s="24"/>
      <c r="GA489" s="24"/>
      <c r="GB489" s="24"/>
      <c r="GC489" s="24"/>
      <c r="GD489" s="24"/>
      <c r="GE489" s="24"/>
      <c r="GF489" s="24"/>
      <c r="GG489" s="24"/>
      <c r="GH489" s="24"/>
      <c r="GI489" s="24"/>
      <c r="GJ489" s="24"/>
      <c r="GK489" s="24"/>
      <c r="GL489" s="24"/>
      <c r="GM489" s="24"/>
      <c r="GN489" s="24"/>
      <c r="GO489" s="24"/>
      <c r="GP489" s="24"/>
      <c r="GQ489" s="24"/>
      <c r="GR489" s="24"/>
      <c r="GS489" s="24"/>
      <c r="GT489" s="24"/>
      <c r="GU489" s="24"/>
      <c r="GV489" s="24"/>
      <c r="GW489" s="24"/>
      <c r="GX489" s="24"/>
      <c r="GY489" s="24"/>
      <c r="GZ489" s="24"/>
      <c r="HA489" s="24"/>
      <c r="HB489" s="24"/>
      <c r="HC489" s="24"/>
      <c r="HD489" s="24"/>
      <c r="HE489" s="24"/>
      <c r="HF489" s="24"/>
      <c r="HG489" s="24"/>
      <c r="HH489" s="24"/>
      <c r="HI489" s="24"/>
      <c r="HJ489" s="24"/>
      <c r="HK489" s="24"/>
      <c r="HL489" s="24"/>
      <c r="HM489" s="24"/>
      <c r="HN489" s="24"/>
      <c r="HO489" s="24"/>
      <c r="HP489" s="24"/>
      <c r="HQ489" s="24"/>
      <c r="HR489" s="24"/>
      <c r="HS489" s="24"/>
      <c r="HT489" s="24"/>
      <c r="HU489" s="24"/>
      <c r="HV489" s="24"/>
      <c r="HW489" s="24"/>
      <c r="HX489" s="24"/>
      <c r="HY489" s="24"/>
      <c r="HZ489" s="24"/>
      <c r="IA489" s="24"/>
      <c r="IB489" s="24"/>
      <c r="IC489" s="24"/>
      <c r="ID489" s="24"/>
      <c r="IE489" s="24"/>
      <c r="IF489" s="24"/>
      <c r="IG489" s="24"/>
      <c r="IH489" s="24"/>
      <c r="II489" s="24"/>
      <c r="IJ489" s="24"/>
      <c r="IK489" s="24"/>
      <c r="IL489" s="24"/>
      <c r="IM489" s="24"/>
      <c r="IN489" s="24"/>
      <c r="IO489" s="24"/>
      <c r="IP489" s="24"/>
      <c r="IQ489" s="24"/>
    </row>
    <row r="490" spans="1:251" s="2" customFormat="1" ht="13.5" customHeight="1">
      <c r="A490" s="10">
        <v>487</v>
      </c>
      <c r="B490" s="10" t="s">
        <v>1532</v>
      </c>
      <c r="C490" s="11" t="s">
        <v>1533</v>
      </c>
      <c r="D490" s="12" t="s">
        <v>390</v>
      </c>
      <c r="E490" s="12" t="s">
        <v>391</v>
      </c>
      <c r="F490" s="13">
        <v>50000</v>
      </c>
      <c r="G490" s="13">
        <v>50000</v>
      </c>
      <c r="H490" s="13">
        <v>4.35</v>
      </c>
      <c r="I490" s="20" t="s">
        <v>392</v>
      </c>
      <c r="J490" s="21" t="s">
        <v>20</v>
      </c>
      <c r="K490" s="22">
        <f t="shared" si="14"/>
        <v>92</v>
      </c>
      <c r="L490" s="23">
        <f t="shared" si="15"/>
        <v>555.8333333333333</v>
      </c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  <c r="FV490" s="24"/>
      <c r="FW490" s="24"/>
      <c r="FX490" s="24"/>
      <c r="FY490" s="24"/>
      <c r="FZ490" s="24"/>
      <c r="GA490" s="24"/>
      <c r="GB490" s="24"/>
      <c r="GC490" s="24"/>
      <c r="GD490" s="24"/>
      <c r="GE490" s="24"/>
      <c r="GF490" s="24"/>
      <c r="GG490" s="24"/>
      <c r="GH490" s="24"/>
      <c r="GI490" s="24"/>
      <c r="GJ490" s="24"/>
      <c r="GK490" s="24"/>
      <c r="GL490" s="24"/>
      <c r="GM490" s="24"/>
      <c r="GN490" s="24"/>
      <c r="GO490" s="24"/>
      <c r="GP490" s="24"/>
      <c r="GQ490" s="24"/>
      <c r="GR490" s="24"/>
      <c r="GS490" s="24"/>
      <c r="GT490" s="24"/>
      <c r="GU490" s="24"/>
      <c r="GV490" s="24"/>
      <c r="GW490" s="24"/>
      <c r="GX490" s="24"/>
      <c r="GY490" s="24"/>
      <c r="GZ490" s="24"/>
      <c r="HA490" s="24"/>
      <c r="HB490" s="24"/>
      <c r="HC490" s="24"/>
      <c r="HD490" s="24"/>
      <c r="HE490" s="24"/>
      <c r="HF490" s="24"/>
      <c r="HG490" s="24"/>
      <c r="HH490" s="24"/>
      <c r="HI490" s="24"/>
      <c r="HJ490" s="24"/>
      <c r="HK490" s="24"/>
      <c r="HL490" s="24"/>
      <c r="HM490" s="24"/>
      <c r="HN490" s="24"/>
      <c r="HO490" s="24"/>
      <c r="HP490" s="24"/>
      <c r="HQ490" s="24"/>
      <c r="HR490" s="24"/>
      <c r="HS490" s="24"/>
      <c r="HT490" s="24"/>
      <c r="HU490" s="24"/>
      <c r="HV490" s="24"/>
      <c r="HW490" s="24"/>
      <c r="HX490" s="24"/>
      <c r="HY490" s="24"/>
      <c r="HZ490" s="24"/>
      <c r="IA490" s="24"/>
      <c r="IB490" s="24"/>
      <c r="IC490" s="24"/>
      <c r="ID490" s="24"/>
      <c r="IE490" s="24"/>
      <c r="IF490" s="24"/>
      <c r="IG490" s="24"/>
      <c r="IH490" s="24"/>
      <c r="II490" s="24"/>
      <c r="IJ490" s="24"/>
      <c r="IK490" s="24"/>
      <c r="IL490" s="24"/>
      <c r="IM490" s="24"/>
      <c r="IN490" s="24"/>
      <c r="IO490" s="24"/>
      <c r="IP490" s="24"/>
      <c r="IQ490" s="24"/>
    </row>
    <row r="491" spans="1:251" s="2" customFormat="1" ht="13.5" customHeight="1">
      <c r="A491" s="10">
        <v>488</v>
      </c>
      <c r="B491" s="10" t="s">
        <v>1534</v>
      </c>
      <c r="C491" s="11" t="s">
        <v>1535</v>
      </c>
      <c r="D491" s="12" t="s">
        <v>231</v>
      </c>
      <c r="E491" s="12" t="s">
        <v>232</v>
      </c>
      <c r="F491" s="13">
        <v>50000</v>
      </c>
      <c r="G491" s="13">
        <v>50000</v>
      </c>
      <c r="H491" s="13">
        <v>4.35</v>
      </c>
      <c r="I491" s="20" t="s">
        <v>233</v>
      </c>
      <c r="J491" s="21" t="s">
        <v>20</v>
      </c>
      <c r="K491" s="22">
        <f t="shared" si="14"/>
        <v>74</v>
      </c>
      <c r="L491" s="23">
        <f t="shared" si="15"/>
        <v>447.08333333333326</v>
      </c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  <c r="FV491" s="24"/>
      <c r="FW491" s="24"/>
      <c r="FX491" s="24"/>
      <c r="FY491" s="24"/>
      <c r="FZ491" s="24"/>
      <c r="GA491" s="24"/>
      <c r="GB491" s="24"/>
      <c r="GC491" s="24"/>
      <c r="GD491" s="24"/>
      <c r="GE491" s="24"/>
      <c r="GF491" s="24"/>
      <c r="GG491" s="24"/>
      <c r="GH491" s="24"/>
      <c r="GI491" s="24"/>
      <c r="GJ491" s="24"/>
      <c r="GK491" s="24"/>
      <c r="GL491" s="24"/>
      <c r="GM491" s="24"/>
      <c r="GN491" s="24"/>
      <c r="GO491" s="24"/>
      <c r="GP491" s="24"/>
      <c r="GQ491" s="24"/>
      <c r="GR491" s="24"/>
      <c r="GS491" s="24"/>
      <c r="GT491" s="24"/>
      <c r="GU491" s="24"/>
      <c r="GV491" s="24"/>
      <c r="GW491" s="24"/>
      <c r="GX491" s="24"/>
      <c r="GY491" s="24"/>
      <c r="GZ491" s="24"/>
      <c r="HA491" s="24"/>
      <c r="HB491" s="24"/>
      <c r="HC491" s="24"/>
      <c r="HD491" s="24"/>
      <c r="HE491" s="24"/>
      <c r="HF491" s="24"/>
      <c r="HG491" s="24"/>
      <c r="HH491" s="24"/>
      <c r="HI491" s="24"/>
      <c r="HJ491" s="24"/>
      <c r="HK491" s="24"/>
      <c r="HL491" s="24"/>
      <c r="HM491" s="24"/>
      <c r="HN491" s="24"/>
      <c r="HO491" s="24"/>
      <c r="HP491" s="24"/>
      <c r="HQ491" s="24"/>
      <c r="HR491" s="24"/>
      <c r="HS491" s="24"/>
      <c r="HT491" s="24"/>
      <c r="HU491" s="24"/>
      <c r="HV491" s="24"/>
      <c r="HW491" s="24"/>
      <c r="HX491" s="24"/>
      <c r="HY491" s="24"/>
      <c r="HZ491" s="24"/>
      <c r="IA491" s="24"/>
      <c r="IB491" s="24"/>
      <c r="IC491" s="24"/>
      <c r="ID491" s="24"/>
      <c r="IE491" s="24"/>
      <c r="IF491" s="24"/>
      <c r="IG491" s="24"/>
      <c r="IH491" s="24"/>
      <c r="II491" s="24"/>
      <c r="IJ491" s="24"/>
      <c r="IK491" s="24"/>
      <c r="IL491" s="24"/>
      <c r="IM491" s="24"/>
      <c r="IN491" s="24"/>
      <c r="IO491" s="24"/>
      <c r="IP491" s="24"/>
      <c r="IQ491" s="24"/>
    </row>
    <row r="492" spans="1:251" s="2" customFormat="1" ht="13.5" customHeight="1">
      <c r="A492" s="10">
        <v>489</v>
      </c>
      <c r="B492" s="10" t="s">
        <v>1536</v>
      </c>
      <c r="C492" s="11" t="s">
        <v>1537</v>
      </c>
      <c r="D492" s="12" t="s">
        <v>236</v>
      </c>
      <c r="E492" s="12" t="s">
        <v>237</v>
      </c>
      <c r="F492" s="13">
        <v>20000</v>
      </c>
      <c r="G492" s="13">
        <v>20000</v>
      </c>
      <c r="H492" s="13">
        <v>4.35</v>
      </c>
      <c r="I492" s="20" t="s">
        <v>238</v>
      </c>
      <c r="J492" s="21" t="s">
        <v>20</v>
      </c>
      <c r="K492" s="22">
        <f t="shared" si="14"/>
        <v>73</v>
      </c>
      <c r="L492" s="23">
        <f t="shared" si="15"/>
        <v>176.41666666666666</v>
      </c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  <c r="FV492" s="24"/>
      <c r="FW492" s="24"/>
      <c r="FX492" s="24"/>
      <c r="FY492" s="24"/>
      <c r="FZ492" s="24"/>
      <c r="GA492" s="24"/>
      <c r="GB492" s="24"/>
      <c r="GC492" s="24"/>
      <c r="GD492" s="24"/>
      <c r="GE492" s="24"/>
      <c r="GF492" s="24"/>
      <c r="GG492" s="24"/>
      <c r="GH492" s="24"/>
      <c r="GI492" s="24"/>
      <c r="GJ492" s="24"/>
      <c r="GK492" s="24"/>
      <c r="GL492" s="24"/>
      <c r="GM492" s="24"/>
      <c r="GN492" s="24"/>
      <c r="GO492" s="24"/>
      <c r="GP492" s="24"/>
      <c r="GQ492" s="24"/>
      <c r="GR492" s="24"/>
      <c r="GS492" s="24"/>
      <c r="GT492" s="24"/>
      <c r="GU492" s="24"/>
      <c r="GV492" s="24"/>
      <c r="GW492" s="24"/>
      <c r="GX492" s="24"/>
      <c r="GY492" s="24"/>
      <c r="GZ492" s="24"/>
      <c r="HA492" s="24"/>
      <c r="HB492" s="24"/>
      <c r="HC492" s="24"/>
      <c r="HD492" s="24"/>
      <c r="HE492" s="24"/>
      <c r="HF492" s="24"/>
      <c r="HG492" s="24"/>
      <c r="HH492" s="24"/>
      <c r="HI492" s="24"/>
      <c r="HJ492" s="24"/>
      <c r="HK492" s="24"/>
      <c r="HL492" s="24"/>
      <c r="HM492" s="24"/>
      <c r="HN492" s="24"/>
      <c r="HO492" s="24"/>
      <c r="HP492" s="24"/>
      <c r="HQ492" s="24"/>
      <c r="HR492" s="24"/>
      <c r="HS492" s="24"/>
      <c r="HT492" s="24"/>
      <c r="HU492" s="24"/>
      <c r="HV492" s="24"/>
      <c r="HW492" s="24"/>
      <c r="HX492" s="24"/>
      <c r="HY492" s="24"/>
      <c r="HZ492" s="24"/>
      <c r="IA492" s="24"/>
      <c r="IB492" s="24"/>
      <c r="IC492" s="24"/>
      <c r="ID492" s="24"/>
      <c r="IE492" s="24"/>
      <c r="IF492" s="24"/>
      <c r="IG492" s="24"/>
      <c r="IH492" s="24"/>
      <c r="II492" s="24"/>
      <c r="IJ492" s="24"/>
      <c r="IK492" s="24"/>
      <c r="IL492" s="24"/>
      <c r="IM492" s="24"/>
      <c r="IN492" s="24"/>
      <c r="IO492" s="24"/>
      <c r="IP492" s="24"/>
      <c r="IQ492" s="24"/>
    </row>
    <row r="493" spans="1:251" s="2" customFormat="1" ht="13.5" customHeight="1">
      <c r="A493" s="10">
        <v>490</v>
      </c>
      <c r="B493" s="10" t="s">
        <v>1538</v>
      </c>
      <c r="C493" s="11" t="s">
        <v>1539</v>
      </c>
      <c r="D493" s="12" t="s">
        <v>257</v>
      </c>
      <c r="E493" s="12" t="s">
        <v>258</v>
      </c>
      <c r="F493" s="13">
        <v>50000</v>
      </c>
      <c r="G493" s="13">
        <v>50000</v>
      </c>
      <c r="H493" s="13">
        <v>4.35</v>
      </c>
      <c r="I493" s="20" t="s">
        <v>259</v>
      </c>
      <c r="J493" s="21" t="s">
        <v>20</v>
      </c>
      <c r="K493" s="22">
        <f t="shared" si="14"/>
        <v>66</v>
      </c>
      <c r="L493" s="23">
        <f t="shared" si="15"/>
        <v>398.74999999999994</v>
      </c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  <c r="FV493" s="24"/>
      <c r="FW493" s="24"/>
      <c r="FX493" s="24"/>
      <c r="FY493" s="24"/>
      <c r="FZ493" s="24"/>
      <c r="GA493" s="24"/>
      <c r="GB493" s="24"/>
      <c r="GC493" s="24"/>
      <c r="GD493" s="24"/>
      <c r="GE493" s="24"/>
      <c r="GF493" s="24"/>
      <c r="GG493" s="24"/>
      <c r="GH493" s="24"/>
      <c r="GI493" s="24"/>
      <c r="GJ493" s="24"/>
      <c r="GK493" s="24"/>
      <c r="GL493" s="24"/>
      <c r="GM493" s="24"/>
      <c r="GN493" s="24"/>
      <c r="GO493" s="24"/>
      <c r="GP493" s="24"/>
      <c r="GQ493" s="24"/>
      <c r="GR493" s="24"/>
      <c r="GS493" s="24"/>
      <c r="GT493" s="24"/>
      <c r="GU493" s="24"/>
      <c r="GV493" s="24"/>
      <c r="GW493" s="24"/>
      <c r="GX493" s="24"/>
      <c r="GY493" s="24"/>
      <c r="GZ493" s="24"/>
      <c r="HA493" s="24"/>
      <c r="HB493" s="24"/>
      <c r="HC493" s="24"/>
      <c r="HD493" s="24"/>
      <c r="HE493" s="24"/>
      <c r="HF493" s="24"/>
      <c r="HG493" s="24"/>
      <c r="HH493" s="24"/>
      <c r="HI493" s="24"/>
      <c r="HJ493" s="24"/>
      <c r="HK493" s="24"/>
      <c r="HL493" s="24"/>
      <c r="HM493" s="24"/>
      <c r="HN493" s="24"/>
      <c r="HO493" s="24"/>
      <c r="HP493" s="24"/>
      <c r="HQ493" s="24"/>
      <c r="HR493" s="24"/>
      <c r="HS493" s="24"/>
      <c r="HT493" s="24"/>
      <c r="HU493" s="24"/>
      <c r="HV493" s="24"/>
      <c r="HW493" s="24"/>
      <c r="HX493" s="24"/>
      <c r="HY493" s="24"/>
      <c r="HZ493" s="24"/>
      <c r="IA493" s="24"/>
      <c r="IB493" s="24"/>
      <c r="IC493" s="24"/>
      <c r="ID493" s="24"/>
      <c r="IE493" s="24"/>
      <c r="IF493" s="24"/>
      <c r="IG493" s="24"/>
      <c r="IH493" s="24"/>
      <c r="II493" s="24"/>
      <c r="IJ493" s="24"/>
      <c r="IK493" s="24"/>
      <c r="IL493" s="24"/>
      <c r="IM493" s="24"/>
      <c r="IN493" s="24"/>
      <c r="IO493" s="24"/>
      <c r="IP493" s="24"/>
      <c r="IQ493" s="24"/>
    </row>
    <row r="494" spans="1:251" s="2" customFormat="1" ht="13.5" customHeight="1">
      <c r="A494" s="10">
        <v>491</v>
      </c>
      <c r="B494" s="10" t="s">
        <v>1540</v>
      </c>
      <c r="C494" s="11" t="s">
        <v>1541</v>
      </c>
      <c r="D494" s="12" t="s">
        <v>274</v>
      </c>
      <c r="E494" s="12" t="s">
        <v>275</v>
      </c>
      <c r="F494" s="13">
        <v>50000</v>
      </c>
      <c r="G494" s="13">
        <v>50000</v>
      </c>
      <c r="H494" s="13">
        <v>4.35</v>
      </c>
      <c r="I494" s="20" t="s">
        <v>276</v>
      </c>
      <c r="J494" s="21" t="s">
        <v>20</v>
      </c>
      <c r="K494" s="22">
        <f t="shared" si="14"/>
        <v>57</v>
      </c>
      <c r="L494" s="23">
        <f t="shared" si="15"/>
        <v>344.37499999999994</v>
      </c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  <c r="FJ494" s="24"/>
      <c r="FK494" s="24"/>
      <c r="FL494" s="24"/>
      <c r="FM494" s="24"/>
      <c r="FN494" s="24"/>
      <c r="FO494" s="24"/>
      <c r="FP494" s="24"/>
      <c r="FQ494" s="24"/>
      <c r="FR494" s="24"/>
      <c r="FS494" s="24"/>
      <c r="FT494" s="24"/>
      <c r="FU494" s="24"/>
      <c r="FV494" s="24"/>
      <c r="FW494" s="24"/>
      <c r="FX494" s="24"/>
      <c r="FY494" s="24"/>
      <c r="FZ494" s="24"/>
      <c r="GA494" s="24"/>
      <c r="GB494" s="24"/>
      <c r="GC494" s="24"/>
      <c r="GD494" s="24"/>
      <c r="GE494" s="24"/>
      <c r="GF494" s="24"/>
      <c r="GG494" s="24"/>
      <c r="GH494" s="24"/>
      <c r="GI494" s="24"/>
      <c r="GJ494" s="24"/>
      <c r="GK494" s="24"/>
      <c r="GL494" s="24"/>
      <c r="GM494" s="24"/>
      <c r="GN494" s="24"/>
      <c r="GO494" s="24"/>
      <c r="GP494" s="24"/>
      <c r="GQ494" s="24"/>
      <c r="GR494" s="24"/>
      <c r="GS494" s="24"/>
      <c r="GT494" s="24"/>
      <c r="GU494" s="24"/>
      <c r="GV494" s="24"/>
      <c r="GW494" s="24"/>
      <c r="GX494" s="24"/>
      <c r="GY494" s="24"/>
      <c r="GZ494" s="24"/>
      <c r="HA494" s="24"/>
      <c r="HB494" s="24"/>
      <c r="HC494" s="24"/>
      <c r="HD494" s="24"/>
      <c r="HE494" s="24"/>
      <c r="HF494" s="24"/>
      <c r="HG494" s="24"/>
      <c r="HH494" s="24"/>
      <c r="HI494" s="24"/>
      <c r="HJ494" s="24"/>
      <c r="HK494" s="24"/>
      <c r="HL494" s="24"/>
      <c r="HM494" s="24"/>
      <c r="HN494" s="24"/>
      <c r="HO494" s="24"/>
      <c r="HP494" s="24"/>
      <c r="HQ494" s="24"/>
      <c r="HR494" s="24"/>
      <c r="HS494" s="24"/>
      <c r="HT494" s="24"/>
      <c r="HU494" s="24"/>
      <c r="HV494" s="24"/>
      <c r="HW494" s="24"/>
      <c r="HX494" s="24"/>
      <c r="HY494" s="24"/>
      <c r="HZ494" s="24"/>
      <c r="IA494" s="24"/>
      <c r="IB494" s="24"/>
      <c r="IC494" s="24"/>
      <c r="ID494" s="24"/>
      <c r="IE494" s="24"/>
      <c r="IF494" s="24"/>
      <c r="IG494" s="24"/>
      <c r="IH494" s="24"/>
      <c r="II494" s="24"/>
      <c r="IJ494" s="24"/>
      <c r="IK494" s="24"/>
      <c r="IL494" s="24"/>
      <c r="IM494" s="24"/>
      <c r="IN494" s="24"/>
      <c r="IO494" s="24"/>
      <c r="IP494" s="24"/>
      <c r="IQ494" s="24"/>
    </row>
    <row r="495" spans="1:251" s="2" customFormat="1" ht="13.5" customHeight="1">
      <c r="A495" s="10">
        <v>492</v>
      </c>
      <c r="B495" s="10" t="s">
        <v>1542</v>
      </c>
      <c r="C495" s="11" t="s">
        <v>1543</v>
      </c>
      <c r="D495" s="12" t="s">
        <v>1324</v>
      </c>
      <c r="E495" s="12" t="s">
        <v>1325</v>
      </c>
      <c r="F495" s="13">
        <v>10000</v>
      </c>
      <c r="G495" s="13">
        <v>10000</v>
      </c>
      <c r="H495" s="13">
        <v>4.35</v>
      </c>
      <c r="I495" s="20" t="s">
        <v>1326</v>
      </c>
      <c r="J495" s="21" t="s">
        <v>20</v>
      </c>
      <c r="K495" s="22">
        <f t="shared" si="14"/>
        <v>3</v>
      </c>
      <c r="L495" s="23">
        <f t="shared" si="15"/>
        <v>3.625</v>
      </c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  <c r="FV495" s="24"/>
      <c r="FW495" s="24"/>
      <c r="FX495" s="24"/>
      <c r="FY495" s="24"/>
      <c r="FZ495" s="24"/>
      <c r="GA495" s="24"/>
      <c r="GB495" s="24"/>
      <c r="GC495" s="24"/>
      <c r="GD495" s="24"/>
      <c r="GE495" s="24"/>
      <c r="GF495" s="24"/>
      <c r="GG495" s="24"/>
      <c r="GH495" s="24"/>
      <c r="GI495" s="24"/>
      <c r="GJ495" s="24"/>
      <c r="GK495" s="24"/>
      <c r="GL495" s="24"/>
      <c r="GM495" s="24"/>
      <c r="GN495" s="24"/>
      <c r="GO495" s="24"/>
      <c r="GP495" s="24"/>
      <c r="GQ495" s="24"/>
      <c r="GR495" s="24"/>
      <c r="GS495" s="24"/>
      <c r="GT495" s="24"/>
      <c r="GU495" s="24"/>
      <c r="GV495" s="24"/>
      <c r="GW495" s="24"/>
      <c r="GX495" s="24"/>
      <c r="GY495" s="24"/>
      <c r="GZ495" s="24"/>
      <c r="HA495" s="24"/>
      <c r="HB495" s="24"/>
      <c r="HC495" s="24"/>
      <c r="HD495" s="24"/>
      <c r="HE495" s="24"/>
      <c r="HF495" s="24"/>
      <c r="HG495" s="24"/>
      <c r="HH495" s="24"/>
      <c r="HI495" s="24"/>
      <c r="HJ495" s="24"/>
      <c r="HK495" s="24"/>
      <c r="HL495" s="24"/>
      <c r="HM495" s="24"/>
      <c r="HN495" s="24"/>
      <c r="HO495" s="24"/>
      <c r="HP495" s="24"/>
      <c r="HQ495" s="24"/>
      <c r="HR495" s="24"/>
      <c r="HS495" s="24"/>
      <c r="HT495" s="24"/>
      <c r="HU495" s="24"/>
      <c r="HV495" s="24"/>
      <c r="HW495" s="24"/>
      <c r="HX495" s="24"/>
      <c r="HY495" s="24"/>
      <c r="HZ495" s="24"/>
      <c r="IA495" s="24"/>
      <c r="IB495" s="24"/>
      <c r="IC495" s="24"/>
      <c r="ID495" s="24"/>
      <c r="IE495" s="24"/>
      <c r="IF495" s="24"/>
      <c r="IG495" s="24"/>
      <c r="IH495" s="24"/>
      <c r="II495" s="24"/>
      <c r="IJ495" s="24"/>
      <c r="IK495" s="24"/>
      <c r="IL495" s="24"/>
      <c r="IM495" s="24"/>
      <c r="IN495" s="24"/>
      <c r="IO495" s="24"/>
      <c r="IP495" s="24"/>
      <c r="IQ495" s="24"/>
    </row>
    <row r="496" spans="1:251" s="2" customFormat="1" ht="13.5" customHeight="1">
      <c r="A496" s="10">
        <v>493</v>
      </c>
      <c r="B496" s="10" t="s">
        <v>1544</v>
      </c>
      <c r="C496" s="11" t="s">
        <v>1545</v>
      </c>
      <c r="D496" s="12" t="s">
        <v>1546</v>
      </c>
      <c r="E496" s="12" t="s">
        <v>1321</v>
      </c>
      <c r="F496" s="13">
        <v>50000</v>
      </c>
      <c r="G496" s="13">
        <v>50000</v>
      </c>
      <c r="H496" s="13">
        <v>4.35</v>
      </c>
      <c r="I496" s="20" t="s">
        <v>1547</v>
      </c>
      <c r="J496" s="21" t="s">
        <v>20</v>
      </c>
      <c r="K496" s="22">
        <f t="shared" si="14"/>
        <v>7</v>
      </c>
      <c r="L496" s="23">
        <f t="shared" si="15"/>
        <v>42.29166666666666</v>
      </c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  <c r="FJ496" s="24"/>
      <c r="FK496" s="24"/>
      <c r="FL496" s="24"/>
      <c r="FM496" s="24"/>
      <c r="FN496" s="24"/>
      <c r="FO496" s="24"/>
      <c r="FP496" s="24"/>
      <c r="FQ496" s="24"/>
      <c r="FR496" s="24"/>
      <c r="FS496" s="24"/>
      <c r="FT496" s="24"/>
      <c r="FU496" s="24"/>
      <c r="FV496" s="24"/>
      <c r="FW496" s="24"/>
      <c r="FX496" s="24"/>
      <c r="FY496" s="24"/>
      <c r="FZ496" s="24"/>
      <c r="GA496" s="24"/>
      <c r="GB496" s="24"/>
      <c r="GC496" s="24"/>
      <c r="GD496" s="24"/>
      <c r="GE496" s="24"/>
      <c r="GF496" s="24"/>
      <c r="GG496" s="24"/>
      <c r="GH496" s="24"/>
      <c r="GI496" s="24"/>
      <c r="GJ496" s="24"/>
      <c r="GK496" s="24"/>
      <c r="GL496" s="24"/>
      <c r="GM496" s="24"/>
      <c r="GN496" s="24"/>
      <c r="GO496" s="24"/>
      <c r="GP496" s="24"/>
      <c r="GQ496" s="24"/>
      <c r="GR496" s="24"/>
      <c r="GS496" s="24"/>
      <c r="GT496" s="24"/>
      <c r="GU496" s="24"/>
      <c r="GV496" s="24"/>
      <c r="GW496" s="24"/>
      <c r="GX496" s="24"/>
      <c r="GY496" s="24"/>
      <c r="GZ496" s="24"/>
      <c r="HA496" s="24"/>
      <c r="HB496" s="24"/>
      <c r="HC496" s="24"/>
      <c r="HD496" s="24"/>
      <c r="HE496" s="24"/>
      <c r="HF496" s="24"/>
      <c r="HG496" s="24"/>
      <c r="HH496" s="24"/>
      <c r="HI496" s="24"/>
      <c r="HJ496" s="24"/>
      <c r="HK496" s="24"/>
      <c r="HL496" s="24"/>
      <c r="HM496" s="24"/>
      <c r="HN496" s="24"/>
      <c r="HO496" s="24"/>
      <c r="HP496" s="24"/>
      <c r="HQ496" s="24"/>
      <c r="HR496" s="24"/>
      <c r="HS496" s="24"/>
      <c r="HT496" s="24"/>
      <c r="HU496" s="24"/>
      <c r="HV496" s="24"/>
      <c r="HW496" s="24"/>
      <c r="HX496" s="24"/>
      <c r="HY496" s="24"/>
      <c r="HZ496" s="24"/>
      <c r="IA496" s="24"/>
      <c r="IB496" s="24"/>
      <c r="IC496" s="24"/>
      <c r="ID496" s="24"/>
      <c r="IE496" s="24"/>
      <c r="IF496" s="24"/>
      <c r="IG496" s="24"/>
      <c r="IH496" s="24"/>
      <c r="II496" s="24"/>
      <c r="IJ496" s="24"/>
      <c r="IK496" s="24"/>
      <c r="IL496" s="24"/>
      <c r="IM496" s="24"/>
      <c r="IN496" s="24"/>
      <c r="IO496" s="24"/>
      <c r="IP496" s="24"/>
      <c r="IQ496" s="24"/>
    </row>
    <row r="497" spans="1:251" s="2" customFormat="1" ht="13.5" customHeight="1">
      <c r="A497" s="10">
        <v>494</v>
      </c>
      <c r="B497" s="10" t="s">
        <v>1548</v>
      </c>
      <c r="C497" s="11" t="s">
        <v>1549</v>
      </c>
      <c r="D497" s="12" t="s">
        <v>1546</v>
      </c>
      <c r="E497" s="12" t="s">
        <v>1321</v>
      </c>
      <c r="F497" s="13">
        <v>50000</v>
      </c>
      <c r="G497" s="13">
        <v>50000</v>
      </c>
      <c r="H497" s="13">
        <v>4.35</v>
      </c>
      <c r="I497" s="20" t="s">
        <v>1547</v>
      </c>
      <c r="J497" s="21" t="s">
        <v>20</v>
      </c>
      <c r="K497" s="22">
        <f t="shared" si="14"/>
        <v>7</v>
      </c>
      <c r="L497" s="23">
        <f t="shared" si="15"/>
        <v>42.29166666666666</v>
      </c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  <c r="HU497" s="24"/>
      <c r="HV497" s="24"/>
      <c r="HW497" s="24"/>
      <c r="HX497" s="24"/>
      <c r="HY497" s="24"/>
      <c r="HZ497" s="24"/>
      <c r="IA497" s="24"/>
      <c r="IB497" s="24"/>
      <c r="IC497" s="24"/>
      <c r="ID497" s="24"/>
      <c r="IE497" s="24"/>
      <c r="IF497" s="24"/>
      <c r="IG497" s="24"/>
      <c r="IH497" s="24"/>
      <c r="II497" s="24"/>
      <c r="IJ497" s="24"/>
      <c r="IK497" s="24"/>
      <c r="IL497" s="24"/>
      <c r="IM497" s="24"/>
      <c r="IN497" s="24"/>
      <c r="IO497" s="24"/>
      <c r="IP497" s="24"/>
      <c r="IQ497" s="24"/>
    </row>
    <row r="498" spans="1:251" s="2" customFormat="1" ht="13.5" customHeight="1">
      <c r="A498" s="10">
        <v>495</v>
      </c>
      <c r="B498" s="10" t="s">
        <v>1550</v>
      </c>
      <c r="C498" s="11" t="s">
        <v>1551</v>
      </c>
      <c r="D498" s="12" t="s">
        <v>1552</v>
      </c>
      <c r="E498" s="12" t="s">
        <v>54</v>
      </c>
      <c r="F498" s="13">
        <v>50000</v>
      </c>
      <c r="G498" s="13">
        <v>50000</v>
      </c>
      <c r="H498" s="13">
        <v>4.75</v>
      </c>
      <c r="I498" s="20" t="s">
        <v>25</v>
      </c>
      <c r="J498" s="21" t="s">
        <v>20</v>
      </c>
      <c r="K498" s="22">
        <f t="shared" si="14"/>
        <v>365</v>
      </c>
      <c r="L498" s="23">
        <f t="shared" si="15"/>
        <v>2407.9861111111113</v>
      </c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  <c r="FJ498" s="24"/>
      <c r="FK498" s="24"/>
      <c r="FL498" s="24"/>
      <c r="FM498" s="24"/>
      <c r="FN498" s="24"/>
      <c r="FO498" s="24"/>
      <c r="FP498" s="24"/>
      <c r="FQ498" s="24"/>
      <c r="FR498" s="24"/>
      <c r="FS498" s="24"/>
      <c r="FT498" s="24"/>
      <c r="FU498" s="24"/>
      <c r="FV498" s="24"/>
      <c r="FW498" s="24"/>
      <c r="FX498" s="24"/>
      <c r="FY498" s="24"/>
      <c r="FZ498" s="24"/>
      <c r="GA498" s="24"/>
      <c r="GB498" s="24"/>
      <c r="GC498" s="24"/>
      <c r="GD498" s="24"/>
      <c r="GE498" s="24"/>
      <c r="GF498" s="24"/>
      <c r="GG498" s="24"/>
      <c r="GH498" s="24"/>
      <c r="GI498" s="24"/>
      <c r="GJ498" s="24"/>
      <c r="GK498" s="24"/>
      <c r="GL498" s="24"/>
      <c r="GM498" s="24"/>
      <c r="GN498" s="24"/>
      <c r="GO498" s="24"/>
      <c r="GP498" s="24"/>
      <c r="GQ498" s="24"/>
      <c r="GR498" s="24"/>
      <c r="GS498" s="24"/>
      <c r="GT498" s="24"/>
      <c r="GU498" s="24"/>
      <c r="GV498" s="24"/>
      <c r="GW498" s="24"/>
      <c r="GX498" s="24"/>
      <c r="GY498" s="24"/>
      <c r="GZ498" s="24"/>
      <c r="HA498" s="24"/>
      <c r="HB498" s="24"/>
      <c r="HC498" s="24"/>
      <c r="HD498" s="24"/>
      <c r="HE498" s="24"/>
      <c r="HF498" s="24"/>
      <c r="HG498" s="24"/>
      <c r="HH498" s="24"/>
      <c r="HI498" s="24"/>
      <c r="HJ498" s="24"/>
      <c r="HK498" s="24"/>
      <c r="HL498" s="24"/>
      <c r="HM498" s="24"/>
      <c r="HN498" s="24"/>
      <c r="HO498" s="24"/>
      <c r="HP498" s="24"/>
      <c r="HQ498" s="24"/>
      <c r="HR498" s="24"/>
      <c r="HS498" s="24"/>
      <c r="HT498" s="24"/>
      <c r="HU498" s="24"/>
      <c r="HV498" s="24"/>
      <c r="HW498" s="24"/>
      <c r="HX498" s="24"/>
      <c r="HY498" s="24"/>
      <c r="HZ498" s="24"/>
      <c r="IA498" s="24"/>
      <c r="IB498" s="24"/>
      <c r="IC498" s="24"/>
      <c r="ID498" s="24"/>
      <c r="IE498" s="24"/>
      <c r="IF498" s="24"/>
      <c r="IG498" s="24"/>
      <c r="IH498" s="24"/>
      <c r="II498" s="24"/>
      <c r="IJ498" s="24"/>
      <c r="IK498" s="24"/>
      <c r="IL498" s="24"/>
      <c r="IM498" s="24"/>
      <c r="IN498" s="24"/>
      <c r="IO498" s="24"/>
      <c r="IP498" s="24"/>
      <c r="IQ498" s="24"/>
    </row>
    <row r="499" spans="1:251" s="2" customFormat="1" ht="13.5" customHeight="1">
      <c r="A499" s="10">
        <v>496</v>
      </c>
      <c r="B499" s="10" t="s">
        <v>1553</v>
      </c>
      <c r="C499" s="11" t="s">
        <v>1554</v>
      </c>
      <c r="D499" s="12" t="s">
        <v>1555</v>
      </c>
      <c r="E499" s="12" t="s">
        <v>54</v>
      </c>
      <c r="F499" s="13">
        <v>20000</v>
      </c>
      <c r="G499" s="13">
        <v>20000</v>
      </c>
      <c r="H499" s="13">
        <v>4.75</v>
      </c>
      <c r="I499" s="20" t="s">
        <v>25</v>
      </c>
      <c r="J499" s="21" t="s">
        <v>20</v>
      </c>
      <c r="K499" s="22">
        <f t="shared" si="14"/>
        <v>365</v>
      </c>
      <c r="L499" s="23">
        <f t="shared" si="15"/>
        <v>963.1944444444445</v>
      </c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  <c r="FV499" s="24"/>
      <c r="FW499" s="24"/>
      <c r="FX499" s="24"/>
      <c r="FY499" s="24"/>
      <c r="FZ499" s="24"/>
      <c r="GA499" s="24"/>
      <c r="GB499" s="24"/>
      <c r="GC499" s="24"/>
      <c r="GD499" s="24"/>
      <c r="GE499" s="24"/>
      <c r="GF499" s="24"/>
      <c r="GG499" s="24"/>
      <c r="GH499" s="24"/>
      <c r="GI499" s="24"/>
      <c r="GJ499" s="24"/>
      <c r="GK499" s="24"/>
      <c r="GL499" s="24"/>
      <c r="GM499" s="24"/>
      <c r="GN499" s="24"/>
      <c r="GO499" s="24"/>
      <c r="GP499" s="24"/>
      <c r="GQ499" s="24"/>
      <c r="GR499" s="24"/>
      <c r="GS499" s="24"/>
      <c r="GT499" s="24"/>
      <c r="GU499" s="24"/>
      <c r="GV499" s="24"/>
      <c r="GW499" s="24"/>
      <c r="GX499" s="24"/>
      <c r="GY499" s="24"/>
      <c r="GZ499" s="24"/>
      <c r="HA499" s="24"/>
      <c r="HB499" s="24"/>
      <c r="HC499" s="24"/>
      <c r="HD499" s="24"/>
      <c r="HE499" s="24"/>
      <c r="HF499" s="24"/>
      <c r="HG499" s="24"/>
      <c r="HH499" s="24"/>
      <c r="HI499" s="24"/>
      <c r="HJ499" s="24"/>
      <c r="HK499" s="24"/>
      <c r="HL499" s="24"/>
      <c r="HM499" s="24"/>
      <c r="HN499" s="24"/>
      <c r="HO499" s="24"/>
      <c r="HP499" s="24"/>
      <c r="HQ499" s="24"/>
      <c r="HR499" s="24"/>
      <c r="HS499" s="24"/>
      <c r="HT499" s="24"/>
      <c r="HU499" s="24"/>
      <c r="HV499" s="24"/>
      <c r="HW499" s="24"/>
      <c r="HX499" s="24"/>
      <c r="HY499" s="24"/>
      <c r="HZ499" s="24"/>
      <c r="IA499" s="24"/>
      <c r="IB499" s="24"/>
      <c r="IC499" s="24"/>
      <c r="ID499" s="24"/>
      <c r="IE499" s="24"/>
      <c r="IF499" s="24"/>
      <c r="IG499" s="24"/>
      <c r="IH499" s="24"/>
      <c r="II499" s="24"/>
      <c r="IJ499" s="24"/>
      <c r="IK499" s="24"/>
      <c r="IL499" s="24"/>
      <c r="IM499" s="24"/>
      <c r="IN499" s="24"/>
      <c r="IO499" s="24"/>
      <c r="IP499" s="24"/>
      <c r="IQ499" s="24"/>
    </row>
    <row r="500" spans="1:251" s="2" customFormat="1" ht="13.5" customHeight="1">
      <c r="A500" s="10">
        <v>497</v>
      </c>
      <c r="B500" s="10" t="s">
        <v>1556</v>
      </c>
      <c r="C500" s="11" t="s">
        <v>1557</v>
      </c>
      <c r="D500" s="12" t="s">
        <v>1558</v>
      </c>
      <c r="E500" s="12" t="s">
        <v>1559</v>
      </c>
      <c r="F500" s="13">
        <v>50000</v>
      </c>
      <c r="G500" s="13">
        <v>50000</v>
      </c>
      <c r="H500" s="13">
        <v>4.75</v>
      </c>
      <c r="I500" s="20" t="s">
        <v>25</v>
      </c>
      <c r="J500" s="21" t="s">
        <v>20</v>
      </c>
      <c r="K500" s="22">
        <f t="shared" si="14"/>
        <v>365</v>
      </c>
      <c r="L500" s="23">
        <f t="shared" si="15"/>
        <v>2407.9861111111113</v>
      </c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  <c r="FJ500" s="24"/>
      <c r="FK500" s="24"/>
      <c r="FL500" s="24"/>
      <c r="FM500" s="24"/>
      <c r="FN500" s="24"/>
      <c r="FO500" s="24"/>
      <c r="FP500" s="24"/>
      <c r="FQ500" s="24"/>
      <c r="FR500" s="24"/>
      <c r="FS500" s="24"/>
      <c r="FT500" s="24"/>
      <c r="FU500" s="24"/>
      <c r="FV500" s="24"/>
      <c r="FW500" s="24"/>
      <c r="FX500" s="24"/>
      <c r="FY500" s="24"/>
      <c r="FZ500" s="24"/>
      <c r="GA500" s="24"/>
      <c r="GB500" s="24"/>
      <c r="GC500" s="24"/>
      <c r="GD500" s="24"/>
      <c r="GE500" s="24"/>
      <c r="GF500" s="24"/>
      <c r="GG500" s="24"/>
      <c r="GH500" s="24"/>
      <c r="GI500" s="24"/>
      <c r="GJ500" s="24"/>
      <c r="GK500" s="24"/>
      <c r="GL500" s="24"/>
      <c r="GM500" s="24"/>
      <c r="GN500" s="24"/>
      <c r="GO500" s="24"/>
      <c r="GP500" s="24"/>
      <c r="GQ500" s="24"/>
      <c r="GR500" s="24"/>
      <c r="GS500" s="24"/>
      <c r="GT500" s="24"/>
      <c r="GU500" s="24"/>
      <c r="GV500" s="24"/>
      <c r="GW500" s="24"/>
      <c r="GX500" s="24"/>
      <c r="GY500" s="24"/>
      <c r="GZ500" s="24"/>
      <c r="HA500" s="24"/>
      <c r="HB500" s="24"/>
      <c r="HC500" s="24"/>
      <c r="HD500" s="24"/>
      <c r="HE500" s="24"/>
      <c r="HF500" s="24"/>
      <c r="HG500" s="24"/>
      <c r="HH500" s="24"/>
      <c r="HI500" s="24"/>
      <c r="HJ500" s="24"/>
      <c r="HK500" s="24"/>
      <c r="HL500" s="24"/>
      <c r="HM500" s="24"/>
      <c r="HN500" s="24"/>
      <c r="HO500" s="24"/>
      <c r="HP500" s="24"/>
      <c r="HQ500" s="24"/>
      <c r="HR500" s="24"/>
      <c r="HS500" s="24"/>
      <c r="HT500" s="24"/>
      <c r="HU500" s="24"/>
      <c r="HV500" s="24"/>
      <c r="HW500" s="24"/>
      <c r="HX500" s="24"/>
      <c r="HY500" s="24"/>
      <c r="HZ500" s="24"/>
      <c r="IA500" s="24"/>
      <c r="IB500" s="24"/>
      <c r="IC500" s="24"/>
      <c r="ID500" s="24"/>
      <c r="IE500" s="24"/>
      <c r="IF500" s="24"/>
      <c r="IG500" s="24"/>
      <c r="IH500" s="24"/>
      <c r="II500" s="24"/>
      <c r="IJ500" s="24"/>
      <c r="IK500" s="24"/>
      <c r="IL500" s="24"/>
      <c r="IM500" s="24"/>
      <c r="IN500" s="24"/>
      <c r="IO500" s="24"/>
      <c r="IP500" s="24"/>
      <c r="IQ500" s="24"/>
    </row>
    <row r="501" spans="1:251" s="2" customFormat="1" ht="13.5" customHeight="1">
      <c r="A501" s="10">
        <v>498</v>
      </c>
      <c r="B501" s="10" t="s">
        <v>1560</v>
      </c>
      <c r="C501" s="11" t="s">
        <v>1561</v>
      </c>
      <c r="D501" s="12" t="s">
        <v>822</v>
      </c>
      <c r="E501" s="12" t="s">
        <v>1562</v>
      </c>
      <c r="F501" s="13">
        <v>50000</v>
      </c>
      <c r="G501" s="13">
        <v>50000</v>
      </c>
      <c r="H501" s="13">
        <v>4.35</v>
      </c>
      <c r="I501" s="20" t="s">
        <v>824</v>
      </c>
      <c r="J501" s="21" t="s">
        <v>20</v>
      </c>
      <c r="K501" s="22">
        <f t="shared" si="14"/>
        <v>272</v>
      </c>
      <c r="L501" s="23">
        <f t="shared" si="15"/>
        <v>1643.333333333333</v>
      </c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  <c r="FJ501" s="24"/>
      <c r="FK501" s="24"/>
      <c r="FL501" s="24"/>
      <c r="FM501" s="24"/>
      <c r="FN501" s="24"/>
      <c r="FO501" s="24"/>
      <c r="FP501" s="24"/>
      <c r="FQ501" s="24"/>
      <c r="FR501" s="24"/>
      <c r="FS501" s="24"/>
      <c r="FT501" s="24"/>
      <c r="FU501" s="24"/>
      <c r="FV501" s="24"/>
      <c r="FW501" s="24"/>
      <c r="FX501" s="24"/>
      <c r="FY501" s="24"/>
      <c r="FZ501" s="24"/>
      <c r="GA501" s="24"/>
      <c r="GB501" s="24"/>
      <c r="GC501" s="24"/>
      <c r="GD501" s="24"/>
      <c r="GE501" s="24"/>
      <c r="GF501" s="24"/>
      <c r="GG501" s="24"/>
      <c r="GH501" s="24"/>
      <c r="GI501" s="24"/>
      <c r="GJ501" s="24"/>
      <c r="GK501" s="24"/>
      <c r="GL501" s="24"/>
      <c r="GM501" s="24"/>
      <c r="GN501" s="24"/>
      <c r="GO501" s="24"/>
      <c r="GP501" s="24"/>
      <c r="GQ501" s="24"/>
      <c r="GR501" s="24"/>
      <c r="GS501" s="24"/>
      <c r="GT501" s="24"/>
      <c r="GU501" s="24"/>
      <c r="GV501" s="24"/>
      <c r="GW501" s="24"/>
      <c r="GX501" s="24"/>
      <c r="GY501" s="24"/>
      <c r="GZ501" s="24"/>
      <c r="HA501" s="24"/>
      <c r="HB501" s="24"/>
      <c r="HC501" s="24"/>
      <c r="HD501" s="24"/>
      <c r="HE501" s="24"/>
      <c r="HF501" s="24"/>
      <c r="HG501" s="24"/>
      <c r="HH501" s="24"/>
      <c r="HI501" s="24"/>
      <c r="HJ501" s="24"/>
      <c r="HK501" s="24"/>
      <c r="HL501" s="24"/>
      <c r="HM501" s="24"/>
      <c r="HN501" s="24"/>
      <c r="HO501" s="24"/>
      <c r="HP501" s="24"/>
      <c r="HQ501" s="24"/>
      <c r="HR501" s="24"/>
      <c r="HS501" s="24"/>
      <c r="HT501" s="24"/>
      <c r="HU501" s="24"/>
      <c r="HV501" s="24"/>
      <c r="HW501" s="24"/>
      <c r="HX501" s="24"/>
      <c r="HY501" s="24"/>
      <c r="HZ501" s="24"/>
      <c r="IA501" s="24"/>
      <c r="IB501" s="24"/>
      <c r="IC501" s="24"/>
      <c r="ID501" s="24"/>
      <c r="IE501" s="24"/>
      <c r="IF501" s="24"/>
      <c r="IG501" s="24"/>
      <c r="IH501" s="24"/>
      <c r="II501" s="24"/>
      <c r="IJ501" s="24"/>
      <c r="IK501" s="24"/>
      <c r="IL501" s="24"/>
      <c r="IM501" s="24"/>
      <c r="IN501" s="24"/>
      <c r="IO501" s="24"/>
      <c r="IP501" s="24"/>
      <c r="IQ501" s="24"/>
    </row>
    <row r="502" spans="1:251" s="2" customFormat="1" ht="13.5" customHeight="1">
      <c r="A502" s="10">
        <v>499</v>
      </c>
      <c r="B502" s="10" t="s">
        <v>1563</v>
      </c>
      <c r="C502" s="11" t="s">
        <v>1564</v>
      </c>
      <c r="D502" s="12" t="s">
        <v>1565</v>
      </c>
      <c r="E502" s="12" t="s">
        <v>1566</v>
      </c>
      <c r="F502" s="13">
        <v>50000</v>
      </c>
      <c r="G502" s="13">
        <v>50000</v>
      </c>
      <c r="H502" s="13">
        <v>4.35</v>
      </c>
      <c r="I502" s="20" t="s">
        <v>1567</v>
      </c>
      <c r="J502" s="21" t="s">
        <v>20</v>
      </c>
      <c r="K502" s="22">
        <f t="shared" si="14"/>
        <v>351</v>
      </c>
      <c r="L502" s="23">
        <f t="shared" si="15"/>
        <v>2120.6249999999995</v>
      </c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  <c r="FJ502" s="24"/>
      <c r="FK502" s="24"/>
      <c r="FL502" s="24"/>
      <c r="FM502" s="24"/>
      <c r="FN502" s="24"/>
      <c r="FO502" s="24"/>
      <c r="FP502" s="24"/>
      <c r="FQ502" s="24"/>
      <c r="FR502" s="24"/>
      <c r="FS502" s="24"/>
      <c r="FT502" s="24"/>
      <c r="FU502" s="24"/>
      <c r="FV502" s="24"/>
      <c r="FW502" s="24"/>
      <c r="FX502" s="24"/>
      <c r="FY502" s="24"/>
      <c r="FZ502" s="24"/>
      <c r="GA502" s="24"/>
      <c r="GB502" s="24"/>
      <c r="GC502" s="24"/>
      <c r="GD502" s="24"/>
      <c r="GE502" s="24"/>
      <c r="GF502" s="24"/>
      <c r="GG502" s="24"/>
      <c r="GH502" s="24"/>
      <c r="GI502" s="24"/>
      <c r="GJ502" s="24"/>
      <c r="GK502" s="24"/>
      <c r="GL502" s="24"/>
      <c r="GM502" s="24"/>
      <c r="GN502" s="24"/>
      <c r="GO502" s="24"/>
      <c r="GP502" s="24"/>
      <c r="GQ502" s="24"/>
      <c r="GR502" s="24"/>
      <c r="GS502" s="24"/>
      <c r="GT502" s="24"/>
      <c r="GU502" s="24"/>
      <c r="GV502" s="24"/>
      <c r="GW502" s="24"/>
      <c r="GX502" s="24"/>
      <c r="GY502" s="24"/>
      <c r="GZ502" s="24"/>
      <c r="HA502" s="24"/>
      <c r="HB502" s="24"/>
      <c r="HC502" s="24"/>
      <c r="HD502" s="24"/>
      <c r="HE502" s="24"/>
      <c r="HF502" s="24"/>
      <c r="HG502" s="24"/>
      <c r="HH502" s="24"/>
      <c r="HI502" s="24"/>
      <c r="HJ502" s="24"/>
      <c r="HK502" s="24"/>
      <c r="HL502" s="24"/>
      <c r="HM502" s="24"/>
      <c r="HN502" s="24"/>
      <c r="HO502" s="24"/>
      <c r="HP502" s="24"/>
      <c r="HQ502" s="24"/>
      <c r="HR502" s="24"/>
      <c r="HS502" s="24"/>
      <c r="HT502" s="24"/>
      <c r="HU502" s="24"/>
      <c r="HV502" s="24"/>
      <c r="HW502" s="24"/>
      <c r="HX502" s="24"/>
      <c r="HY502" s="24"/>
      <c r="HZ502" s="24"/>
      <c r="IA502" s="24"/>
      <c r="IB502" s="24"/>
      <c r="IC502" s="24"/>
      <c r="ID502" s="24"/>
      <c r="IE502" s="24"/>
      <c r="IF502" s="24"/>
      <c r="IG502" s="24"/>
      <c r="IH502" s="24"/>
      <c r="II502" s="24"/>
      <c r="IJ502" s="24"/>
      <c r="IK502" s="24"/>
      <c r="IL502" s="24"/>
      <c r="IM502" s="24"/>
      <c r="IN502" s="24"/>
      <c r="IO502" s="24"/>
      <c r="IP502" s="24"/>
      <c r="IQ502" s="24"/>
    </row>
    <row r="503" spans="1:251" s="2" customFormat="1" ht="13.5" customHeight="1">
      <c r="A503" s="10">
        <v>500</v>
      </c>
      <c r="B503" s="10" t="s">
        <v>1568</v>
      </c>
      <c r="C503" s="11" t="s">
        <v>1569</v>
      </c>
      <c r="D503" s="12" t="s">
        <v>1208</v>
      </c>
      <c r="E503" s="12" t="s">
        <v>1209</v>
      </c>
      <c r="F503" s="13">
        <v>50000</v>
      </c>
      <c r="G503" s="13">
        <v>50000</v>
      </c>
      <c r="H503" s="13">
        <v>4.35</v>
      </c>
      <c r="I503" s="20" t="s">
        <v>1210</v>
      </c>
      <c r="J503" s="21" t="s">
        <v>20</v>
      </c>
      <c r="K503" s="22">
        <f t="shared" si="14"/>
        <v>339</v>
      </c>
      <c r="L503" s="23">
        <f t="shared" si="15"/>
        <v>2048.1249999999995</v>
      </c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  <c r="FJ503" s="24"/>
      <c r="FK503" s="24"/>
      <c r="FL503" s="24"/>
      <c r="FM503" s="24"/>
      <c r="FN503" s="24"/>
      <c r="FO503" s="24"/>
      <c r="FP503" s="24"/>
      <c r="FQ503" s="24"/>
      <c r="FR503" s="24"/>
      <c r="FS503" s="24"/>
      <c r="FT503" s="24"/>
      <c r="FU503" s="24"/>
      <c r="FV503" s="24"/>
      <c r="FW503" s="24"/>
      <c r="FX503" s="24"/>
      <c r="FY503" s="24"/>
      <c r="FZ503" s="24"/>
      <c r="GA503" s="24"/>
      <c r="GB503" s="24"/>
      <c r="GC503" s="24"/>
      <c r="GD503" s="24"/>
      <c r="GE503" s="24"/>
      <c r="GF503" s="24"/>
      <c r="GG503" s="24"/>
      <c r="GH503" s="24"/>
      <c r="GI503" s="24"/>
      <c r="GJ503" s="24"/>
      <c r="GK503" s="24"/>
      <c r="GL503" s="24"/>
      <c r="GM503" s="24"/>
      <c r="GN503" s="24"/>
      <c r="GO503" s="24"/>
      <c r="GP503" s="24"/>
      <c r="GQ503" s="24"/>
      <c r="GR503" s="24"/>
      <c r="GS503" s="24"/>
      <c r="GT503" s="24"/>
      <c r="GU503" s="24"/>
      <c r="GV503" s="24"/>
      <c r="GW503" s="24"/>
      <c r="GX503" s="24"/>
      <c r="GY503" s="24"/>
      <c r="GZ503" s="24"/>
      <c r="HA503" s="24"/>
      <c r="HB503" s="24"/>
      <c r="HC503" s="24"/>
      <c r="HD503" s="24"/>
      <c r="HE503" s="24"/>
      <c r="HF503" s="24"/>
      <c r="HG503" s="24"/>
      <c r="HH503" s="24"/>
      <c r="HI503" s="24"/>
      <c r="HJ503" s="24"/>
      <c r="HK503" s="24"/>
      <c r="HL503" s="24"/>
      <c r="HM503" s="24"/>
      <c r="HN503" s="24"/>
      <c r="HO503" s="24"/>
      <c r="HP503" s="24"/>
      <c r="HQ503" s="24"/>
      <c r="HR503" s="24"/>
      <c r="HS503" s="24"/>
      <c r="HT503" s="24"/>
      <c r="HU503" s="24"/>
      <c r="HV503" s="24"/>
      <c r="HW503" s="24"/>
      <c r="HX503" s="24"/>
      <c r="HY503" s="24"/>
      <c r="HZ503" s="24"/>
      <c r="IA503" s="24"/>
      <c r="IB503" s="24"/>
      <c r="IC503" s="24"/>
      <c r="ID503" s="24"/>
      <c r="IE503" s="24"/>
      <c r="IF503" s="24"/>
      <c r="IG503" s="24"/>
      <c r="IH503" s="24"/>
      <c r="II503" s="24"/>
      <c r="IJ503" s="24"/>
      <c r="IK503" s="24"/>
      <c r="IL503" s="24"/>
      <c r="IM503" s="24"/>
      <c r="IN503" s="24"/>
      <c r="IO503" s="24"/>
      <c r="IP503" s="24"/>
      <c r="IQ503" s="24"/>
    </row>
    <row r="504" spans="1:251" s="2" customFormat="1" ht="13.5" customHeight="1">
      <c r="A504" s="10">
        <v>501</v>
      </c>
      <c r="B504" s="10" t="s">
        <v>1570</v>
      </c>
      <c r="C504" s="11" t="s">
        <v>1571</v>
      </c>
      <c r="D504" s="12" t="s">
        <v>791</v>
      </c>
      <c r="E504" s="12" t="s">
        <v>1572</v>
      </c>
      <c r="F504" s="13">
        <v>50000</v>
      </c>
      <c r="G504" s="13">
        <v>50000</v>
      </c>
      <c r="H504" s="13">
        <v>4.35</v>
      </c>
      <c r="I504" s="20" t="s">
        <v>793</v>
      </c>
      <c r="J504" s="21" t="s">
        <v>20</v>
      </c>
      <c r="K504" s="22">
        <f t="shared" si="14"/>
        <v>297</v>
      </c>
      <c r="L504" s="23">
        <f t="shared" si="15"/>
        <v>1794.3749999999998</v>
      </c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  <c r="FJ504" s="24"/>
      <c r="FK504" s="24"/>
      <c r="FL504" s="24"/>
      <c r="FM504" s="24"/>
      <c r="FN504" s="24"/>
      <c r="FO504" s="24"/>
      <c r="FP504" s="24"/>
      <c r="FQ504" s="24"/>
      <c r="FR504" s="24"/>
      <c r="FS504" s="24"/>
      <c r="FT504" s="24"/>
      <c r="FU504" s="24"/>
      <c r="FV504" s="24"/>
      <c r="FW504" s="24"/>
      <c r="FX504" s="24"/>
      <c r="FY504" s="24"/>
      <c r="FZ504" s="24"/>
      <c r="GA504" s="24"/>
      <c r="GB504" s="24"/>
      <c r="GC504" s="24"/>
      <c r="GD504" s="24"/>
      <c r="GE504" s="24"/>
      <c r="GF504" s="24"/>
      <c r="GG504" s="24"/>
      <c r="GH504" s="24"/>
      <c r="GI504" s="24"/>
      <c r="GJ504" s="24"/>
      <c r="GK504" s="24"/>
      <c r="GL504" s="24"/>
      <c r="GM504" s="24"/>
      <c r="GN504" s="24"/>
      <c r="GO504" s="24"/>
      <c r="GP504" s="24"/>
      <c r="GQ504" s="24"/>
      <c r="GR504" s="24"/>
      <c r="GS504" s="24"/>
      <c r="GT504" s="24"/>
      <c r="GU504" s="24"/>
      <c r="GV504" s="24"/>
      <c r="GW504" s="24"/>
      <c r="GX504" s="24"/>
      <c r="GY504" s="24"/>
      <c r="GZ504" s="24"/>
      <c r="HA504" s="24"/>
      <c r="HB504" s="24"/>
      <c r="HC504" s="24"/>
      <c r="HD504" s="24"/>
      <c r="HE504" s="24"/>
      <c r="HF504" s="24"/>
      <c r="HG504" s="24"/>
      <c r="HH504" s="24"/>
      <c r="HI504" s="24"/>
      <c r="HJ504" s="24"/>
      <c r="HK504" s="24"/>
      <c r="HL504" s="24"/>
      <c r="HM504" s="24"/>
      <c r="HN504" s="24"/>
      <c r="HO504" s="24"/>
      <c r="HP504" s="24"/>
      <c r="HQ504" s="24"/>
      <c r="HR504" s="24"/>
      <c r="HS504" s="24"/>
      <c r="HT504" s="24"/>
      <c r="HU504" s="24"/>
      <c r="HV504" s="24"/>
      <c r="HW504" s="24"/>
      <c r="HX504" s="24"/>
      <c r="HY504" s="24"/>
      <c r="HZ504" s="24"/>
      <c r="IA504" s="24"/>
      <c r="IB504" s="24"/>
      <c r="IC504" s="24"/>
      <c r="ID504" s="24"/>
      <c r="IE504" s="24"/>
      <c r="IF504" s="24"/>
      <c r="IG504" s="24"/>
      <c r="IH504" s="24"/>
      <c r="II504" s="24"/>
      <c r="IJ504" s="24"/>
      <c r="IK504" s="24"/>
      <c r="IL504" s="24"/>
      <c r="IM504" s="24"/>
      <c r="IN504" s="24"/>
      <c r="IO504" s="24"/>
      <c r="IP504" s="24"/>
      <c r="IQ504" s="24"/>
    </row>
    <row r="505" spans="1:251" s="2" customFormat="1" ht="13.5" customHeight="1">
      <c r="A505" s="10">
        <v>502</v>
      </c>
      <c r="B505" s="10" t="s">
        <v>1573</v>
      </c>
      <c r="C505" s="11" t="s">
        <v>1574</v>
      </c>
      <c r="D505" s="12" t="s">
        <v>1575</v>
      </c>
      <c r="E505" s="12" t="s">
        <v>1576</v>
      </c>
      <c r="F505" s="13">
        <v>50000</v>
      </c>
      <c r="G505" s="13">
        <v>50000</v>
      </c>
      <c r="H505" s="13">
        <v>4.35</v>
      </c>
      <c r="I505" s="20" t="s">
        <v>1577</v>
      </c>
      <c r="J505" s="21" t="s">
        <v>20</v>
      </c>
      <c r="K505" s="22">
        <f t="shared" si="14"/>
        <v>261</v>
      </c>
      <c r="L505" s="23">
        <f t="shared" si="15"/>
        <v>1576.8749999999998</v>
      </c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  <c r="FJ505" s="24"/>
      <c r="FK505" s="24"/>
      <c r="FL505" s="24"/>
      <c r="FM505" s="24"/>
      <c r="FN505" s="24"/>
      <c r="FO505" s="24"/>
      <c r="FP505" s="24"/>
      <c r="FQ505" s="24"/>
      <c r="FR505" s="24"/>
      <c r="FS505" s="24"/>
      <c r="FT505" s="24"/>
      <c r="FU505" s="24"/>
      <c r="FV505" s="24"/>
      <c r="FW505" s="24"/>
      <c r="FX505" s="24"/>
      <c r="FY505" s="24"/>
      <c r="FZ505" s="24"/>
      <c r="GA505" s="24"/>
      <c r="GB505" s="24"/>
      <c r="GC505" s="24"/>
      <c r="GD505" s="24"/>
      <c r="GE505" s="24"/>
      <c r="GF505" s="24"/>
      <c r="GG505" s="24"/>
      <c r="GH505" s="24"/>
      <c r="GI505" s="24"/>
      <c r="GJ505" s="24"/>
      <c r="GK505" s="24"/>
      <c r="GL505" s="24"/>
      <c r="GM505" s="24"/>
      <c r="GN505" s="24"/>
      <c r="GO505" s="24"/>
      <c r="GP505" s="24"/>
      <c r="GQ505" s="24"/>
      <c r="GR505" s="24"/>
      <c r="GS505" s="24"/>
      <c r="GT505" s="24"/>
      <c r="GU505" s="24"/>
      <c r="GV505" s="24"/>
      <c r="GW505" s="24"/>
      <c r="GX505" s="24"/>
      <c r="GY505" s="24"/>
      <c r="GZ505" s="24"/>
      <c r="HA505" s="24"/>
      <c r="HB505" s="24"/>
      <c r="HC505" s="24"/>
      <c r="HD505" s="24"/>
      <c r="HE505" s="24"/>
      <c r="HF505" s="24"/>
      <c r="HG505" s="24"/>
      <c r="HH505" s="24"/>
      <c r="HI505" s="24"/>
      <c r="HJ505" s="24"/>
      <c r="HK505" s="24"/>
      <c r="HL505" s="24"/>
      <c r="HM505" s="24"/>
      <c r="HN505" s="24"/>
      <c r="HO505" s="24"/>
      <c r="HP505" s="24"/>
      <c r="HQ505" s="24"/>
      <c r="HR505" s="24"/>
      <c r="HS505" s="24"/>
      <c r="HT505" s="24"/>
      <c r="HU505" s="24"/>
      <c r="HV505" s="24"/>
      <c r="HW505" s="24"/>
      <c r="HX505" s="24"/>
      <c r="HY505" s="24"/>
      <c r="HZ505" s="24"/>
      <c r="IA505" s="24"/>
      <c r="IB505" s="24"/>
      <c r="IC505" s="24"/>
      <c r="ID505" s="24"/>
      <c r="IE505" s="24"/>
      <c r="IF505" s="24"/>
      <c r="IG505" s="24"/>
      <c r="IH505" s="24"/>
      <c r="II505" s="24"/>
      <c r="IJ505" s="24"/>
      <c r="IK505" s="24"/>
      <c r="IL505" s="24"/>
      <c r="IM505" s="24"/>
      <c r="IN505" s="24"/>
      <c r="IO505" s="24"/>
      <c r="IP505" s="24"/>
      <c r="IQ505" s="24"/>
    </row>
    <row r="506" spans="1:251" s="2" customFormat="1" ht="13.5" customHeight="1">
      <c r="A506" s="10">
        <v>503</v>
      </c>
      <c r="B506" s="10" t="s">
        <v>1578</v>
      </c>
      <c r="C506" s="11" t="s">
        <v>1579</v>
      </c>
      <c r="D506" s="12" t="s">
        <v>1358</v>
      </c>
      <c r="E506" s="12" t="s">
        <v>1359</v>
      </c>
      <c r="F506" s="13">
        <v>50000</v>
      </c>
      <c r="G506" s="13">
        <v>50000</v>
      </c>
      <c r="H506" s="13">
        <v>4.35</v>
      </c>
      <c r="I506" s="20" t="s">
        <v>1360</v>
      </c>
      <c r="J506" s="21" t="s">
        <v>20</v>
      </c>
      <c r="K506" s="22">
        <f t="shared" si="14"/>
        <v>258</v>
      </c>
      <c r="L506" s="23">
        <f t="shared" si="15"/>
        <v>1558.7499999999998</v>
      </c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  <c r="FJ506" s="24"/>
      <c r="FK506" s="24"/>
      <c r="FL506" s="24"/>
      <c r="FM506" s="24"/>
      <c r="FN506" s="24"/>
      <c r="FO506" s="24"/>
      <c r="FP506" s="24"/>
      <c r="FQ506" s="24"/>
      <c r="FR506" s="24"/>
      <c r="FS506" s="24"/>
      <c r="FT506" s="24"/>
      <c r="FU506" s="24"/>
      <c r="FV506" s="24"/>
      <c r="FW506" s="24"/>
      <c r="FX506" s="24"/>
      <c r="FY506" s="24"/>
      <c r="FZ506" s="24"/>
      <c r="GA506" s="24"/>
      <c r="GB506" s="24"/>
      <c r="GC506" s="24"/>
      <c r="GD506" s="24"/>
      <c r="GE506" s="24"/>
      <c r="GF506" s="24"/>
      <c r="GG506" s="24"/>
      <c r="GH506" s="24"/>
      <c r="GI506" s="24"/>
      <c r="GJ506" s="24"/>
      <c r="GK506" s="24"/>
      <c r="GL506" s="24"/>
      <c r="GM506" s="24"/>
      <c r="GN506" s="24"/>
      <c r="GO506" s="24"/>
      <c r="GP506" s="24"/>
      <c r="GQ506" s="24"/>
      <c r="GR506" s="24"/>
      <c r="GS506" s="24"/>
      <c r="GT506" s="24"/>
      <c r="GU506" s="24"/>
      <c r="GV506" s="24"/>
      <c r="GW506" s="24"/>
      <c r="GX506" s="24"/>
      <c r="GY506" s="24"/>
      <c r="GZ506" s="24"/>
      <c r="HA506" s="24"/>
      <c r="HB506" s="24"/>
      <c r="HC506" s="24"/>
      <c r="HD506" s="24"/>
      <c r="HE506" s="24"/>
      <c r="HF506" s="24"/>
      <c r="HG506" s="24"/>
      <c r="HH506" s="24"/>
      <c r="HI506" s="24"/>
      <c r="HJ506" s="24"/>
      <c r="HK506" s="24"/>
      <c r="HL506" s="24"/>
      <c r="HM506" s="24"/>
      <c r="HN506" s="24"/>
      <c r="HO506" s="24"/>
      <c r="HP506" s="24"/>
      <c r="HQ506" s="24"/>
      <c r="HR506" s="24"/>
      <c r="HS506" s="24"/>
      <c r="HT506" s="24"/>
      <c r="HU506" s="24"/>
      <c r="HV506" s="24"/>
      <c r="HW506" s="24"/>
      <c r="HX506" s="24"/>
      <c r="HY506" s="24"/>
      <c r="HZ506" s="24"/>
      <c r="IA506" s="24"/>
      <c r="IB506" s="24"/>
      <c r="IC506" s="24"/>
      <c r="ID506" s="24"/>
      <c r="IE506" s="24"/>
      <c r="IF506" s="24"/>
      <c r="IG506" s="24"/>
      <c r="IH506" s="24"/>
      <c r="II506" s="24"/>
      <c r="IJ506" s="24"/>
      <c r="IK506" s="24"/>
      <c r="IL506" s="24"/>
      <c r="IM506" s="24"/>
      <c r="IN506" s="24"/>
      <c r="IO506" s="24"/>
      <c r="IP506" s="24"/>
      <c r="IQ506" s="24"/>
    </row>
    <row r="507" spans="1:251" s="2" customFormat="1" ht="13.5" customHeight="1">
      <c r="A507" s="10">
        <v>504</v>
      </c>
      <c r="B507" s="10" t="s">
        <v>1580</v>
      </c>
      <c r="C507" s="11" t="s">
        <v>1581</v>
      </c>
      <c r="D507" s="12" t="s">
        <v>1582</v>
      </c>
      <c r="E507" s="12" t="s">
        <v>1583</v>
      </c>
      <c r="F507" s="13">
        <v>40000</v>
      </c>
      <c r="G507" s="13">
        <v>40000</v>
      </c>
      <c r="H507" s="13">
        <v>4.35</v>
      </c>
      <c r="I507" s="20" t="s">
        <v>1584</v>
      </c>
      <c r="J507" s="21" t="s">
        <v>20</v>
      </c>
      <c r="K507" s="22">
        <f t="shared" si="14"/>
        <v>246</v>
      </c>
      <c r="L507" s="23">
        <f t="shared" si="15"/>
        <v>1189</v>
      </c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  <c r="FJ507" s="24"/>
      <c r="FK507" s="24"/>
      <c r="FL507" s="24"/>
      <c r="FM507" s="24"/>
      <c r="FN507" s="24"/>
      <c r="FO507" s="24"/>
      <c r="FP507" s="24"/>
      <c r="FQ507" s="24"/>
      <c r="FR507" s="24"/>
      <c r="FS507" s="24"/>
      <c r="FT507" s="24"/>
      <c r="FU507" s="24"/>
      <c r="FV507" s="24"/>
      <c r="FW507" s="24"/>
      <c r="FX507" s="24"/>
      <c r="FY507" s="24"/>
      <c r="FZ507" s="24"/>
      <c r="GA507" s="24"/>
      <c r="GB507" s="24"/>
      <c r="GC507" s="24"/>
      <c r="GD507" s="24"/>
      <c r="GE507" s="24"/>
      <c r="GF507" s="24"/>
      <c r="GG507" s="24"/>
      <c r="GH507" s="24"/>
      <c r="GI507" s="24"/>
      <c r="GJ507" s="24"/>
      <c r="GK507" s="24"/>
      <c r="GL507" s="24"/>
      <c r="GM507" s="24"/>
      <c r="GN507" s="24"/>
      <c r="GO507" s="24"/>
      <c r="GP507" s="24"/>
      <c r="GQ507" s="24"/>
      <c r="GR507" s="24"/>
      <c r="GS507" s="24"/>
      <c r="GT507" s="24"/>
      <c r="GU507" s="24"/>
      <c r="GV507" s="24"/>
      <c r="GW507" s="24"/>
      <c r="GX507" s="24"/>
      <c r="GY507" s="24"/>
      <c r="GZ507" s="24"/>
      <c r="HA507" s="24"/>
      <c r="HB507" s="24"/>
      <c r="HC507" s="24"/>
      <c r="HD507" s="24"/>
      <c r="HE507" s="24"/>
      <c r="HF507" s="24"/>
      <c r="HG507" s="24"/>
      <c r="HH507" s="24"/>
      <c r="HI507" s="24"/>
      <c r="HJ507" s="24"/>
      <c r="HK507" s="24"/>
      <c r="HL507" s="24"/>
      <c r="HM507" s="24"/>
      <c r="HN507" s="24"/>
      <c r="HO507" s="24"/>
      <c r="HP507" s="24"/>
      <c r="HQ507" s="24"/>
      <c r="HR507" s="24"/>
      <c r="HS507" s="24"/>
      <c r="HT507" s="24"/>
      <c r="HU507" s="24"/>
      <c r="HV507" s="24"/>
      <c r="HW507" s="24"/>
      <c r="HX507" s="24"/>
      <c r="HY507" s="24"/>
      <c r="HZ507" s="24"/>
      <c r="IA507" s="24"/>
      <c r="IB507" s="24"/>
      <c r="IC507" s="24"/>
      <c r="ID507" s="24"/>
      <c r="IE507" s="24"/>
      <c r="IF507" s="24"/>
      <c r="IG507" s="24"/>
      <c r="IH507" s="24"/>
      <c r="II507" s="24"/>
      <c r="IJ507" s="24"/>
      <c r="IK507" s="24"/>
      <c r="IL507" s="24"/>
      <c r="IM507" s="24"/>
      <c r="IN507" s="24"/>
      <c r="IO507" s="24"/>
      <c r="IP507" s="24"/>
      <c r="IQ507" s="24"/>
    </row>
    <row r="508" spans="1:251" s="2" customFormat="1" ht="13.5" customHeight="1">
      <c r="A508" s="10">
        <v>505</v>
      </c>
      <c r="B508" s="10" t="s">
        <v>1585</v>
      </c>
      <c r="C508" s="11" t="s">
        <v>1586</v>
      </c>
      <c r="D508" s="12" t="s">
        <v>870</v>
      </c>
      <c r="E508" s="12" t="s">
        <v>1587</v>
      </c>
      <c r="F508" s="13">
        <v>50000</v>
      </c>
      <c r="G508" s="13">
        <v>50000</v>
      </c>
      <c r="H508" s="13">
        <v>4.35</v>
      </c>
      <c r="I508" s="20" t="s">
        <v>871</v>
      </c>
      <c r="J508" s="21" t="s">
        <v>20</v>
      </c>
      <c r="K508" s="22">
        <f t="shared" si="14"/>
        <v>224</v>
      </c>
      <c r="L508" s="23">
        <f t="shared" si="15"/>
        <v>1353.333333333333</v>
      </c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  <c r="FJ508" s="24"/>
      <c r="FK508" s="24"/>
      <c r="FL508" s="24"/>
      <c r="FM508" s="24"/>
      <c r="FN508" s="24"/>
      <c r="FO508" s="24"/>
      <c r="FP508" s="24"/>
      <c r="FQ508" s="24"/>
      <c r="FR508" s="24"/>
      <c r="FS508" s="24"/>
      <c r="FT508" s="24"/>
      <c r="FU508" s="24"/>
      <c r="FV508" s="24"/>
      <c r="FW508" s="24"/>
      <c r="FX508" s="24"/>
      <c r="FY508" s="24"/>
      <c r="FZ508" s="24"/>
      <c r="GA508" s="24"/>
      <c r="GB508" s="24"/>
      <c r="GC508" s="24"/>
      <c r="GD508" s="24"/>
      <c r="GE508" s="24"/>
      <c r="GF508" s="24"/>
      <c r="GG508" s="24"/>
      <c r="GH508" s="24"/>
      <c r="GI508" s="24"/>
      <c r="GJ508" s="24"/>
      <c r="GK508" s="24"/>
      <c r="GL508" s="24"/>
      <c r="GM508" s="24"/>
      <c r="GN508" s="24"/>
      <c r="GO508" s="24"/>
      <c r="GP508" s="24"/>
      <c r="GQ508" s="24"/>
      <c r="GR508" s="24"/>
      <c r="GS508" s="24"/>
      <c r="GT508" s="24"/>
      <c r="GU508" s="24"/>
      <c r="GV508" s="24"/>
      <c r="GW508" s="24"/>
      <c r="GX508" s="24"/>
      <c r="GY508" s="24"/>
      <c r="GZ508" s="24"/>
      <c r="HA508" s="24"/>
      <c r="HB508" s="24"/>
      <c r="HC508" s="24"/>
      <c r="HD508" s="24"/>
      <c r="HE508" s="24"/>
      <c r="HF508" s="24"/>
      <c r="HG508" s="24"/>
      <c r="HH508" s="24"/>
      <c r="HI508" s="24"/>
      <c r="HJ508" s="24"/>
      <c r="HK508" s="24"/>
      <c r="HL508" s="24"/>
      <c r="HM508" s="24"/>
      <c r="HN508" s="24"/>
      <c r="HO508" s="24"/>
      <c r="HP508" s="24"/>
      <c r="HQ508" s="24"/>
      <c r="HR508" s="24"/>
      <c r="HS508" s="24"/>
      <c r="HT508" s="24"/>
      <c r="HU508" s="24"/>
      <c r="HV508" s="24"/>
      <c r="HW508" s="24"/>
      <c r="HX508" s="24"/>
      <c r="HY508" s="24"/>
      <c r="HZ508" s="24"/>
      <c r="IA508" s="24"/>
      <c r="IB508" s="24"/>
      <c r="IC508" s="24"/>
      <c r="ID508" s="24"/>
      <c r="IE508" s="24"/>
      <c r="IF508" s="24"/>
      <c r="IG508" s="24"/>
      <c r="IH508" s="24"/>
      <c r="II508" s="24"/>
      <c r="IJ508" s="24"/>
      <c r="IK508" s="24"/>
      <c r="IL508" s="24"/>
      <c r="IM508" s="24"/>
      <c r="IN508" s="24"/>
      <c r="IO508" s="24"/>
      <c r="IP508" s="24"/>
      <c r="IQ508" s="24"/>
    </row>
    <row r="509" spans="1:251" s="2" customFormat="1" ht="13.5" customHeight="1">
      <c r="A509" s="10">
        <v>506</v>
      </c>
      <c r="B509" s="10" t="s">
        <v>1588</v>
      </c>
      <c r="C509" s="11" t="s">
        <v>1589</v>
      </c>
      <c r="D509" s="12" t="s">
        <v>360</v>
      </c>
      <c r="E509" s="12" t="s">
        <v>361</v>
      </c>
      <c r="F509" s="13">
        <v>50000</v>
      </c>
      <c r="G509" s="13">
        <v>50000</v>
      </c>
      <c r="H509" s="13">
        <v>4.35</v>
      </c>
      <c r="I509" s="20" t="s">
        <v>362</v>
      </c>
      <c r="J509" s="21" t="s">
        <v>20</v>
      </c>
      <c r="K509" s="22">
        <f t="shared" si="14"/>
        <v>188</v>
      </c>
      <c r="L509" s="23">
        <f t="shared" si="15"/>
        <v>1135.833333333333</v>
      </c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  <c r="FJ509" s="24"/>
      <c r="FK509" s="24"/>
      <c r="FL509" s="24"/>
      <c r="FM509" s="24"/>
      <c r="FN509" s="24"/>
      <c r="FO509" s="24"/>
      <c r="FP509" s="24"/>
      <c r="FQ509" s="24"/>
      <c r="FR509" s="24"/>
      <c r="FS509" s="24"/>
      <c r="FT509" s="24"/>
      <c r="FU509" s="24"/>
      <c r="FV509" s="24"/>
      <c r="FW509" s="24"/>
      <c r="FX509" s="24"/>
      <c r="FY509" s="24"/>
      <c r="FZ509" s="24"/>
      <c r="GA509" s="24"/>
      <c r="GB509" s="24"/>
      <c r="GC509" s="24"/>
      <c r="GD509" s="24"/>
      <c r="GE509" s="24"/>
      <c r="GF509" s="24"/>
      <c r="GG509" s="24"/>
      <c r="GH509" s="24"/>
      <c r="GI509" s="24"/>
      <c r="GJ509" s="24"/>
      <c r="GK509" s="24"/>
      <c r="GL509" s="24"/>
      <c r="GM509" s="24"/>
      <c r="GN509" s="24"/>
      <c r="GO509" s="24"/>
      <c r="GP509" s="24"/>
      <c r="GQ509" s="24"/>
      <c r="GR509" s="24"/>
      <c r="GS509" s="24"/>
      <c r="GT509" s="24"/>
      <c r="GU509" s="24"/>
      <c r="GV509" s="24"/>
      <c r="GW509" s="24"/>
      <c r="GX509" s="24"/>
      <c r="GY509" s="24"/>
      <c r="GZ509" s="24"/>
      <c r="HA509" s="24"/>
      <c r="HB509" s="24"/>
      <c r="HC509" s="24"/>
      <c r="HD509" s="24"/>
      <c r="HE509" s="24"/>
      <c r="HF509" s="24"/>
      <c r="HG509" s="24"/>
      <c r="HH509" s="24"/>
      <c r="HI509" s="24"/>
      <c r="HJ509" s="24"/>
      <c r="HK509" s="24"/>
      <c r="HL509" s="24"/>
      <c r="HM509" s="24"/>
      <c r="HN509" s="24"/>
      <c r="HO509" s="24"/>
      <c r="HP509" s="24"/>
      <c r="HQ509" s="24"/>
      <c r="HR509" s="24"/>
      <c r="HS509" s="24"/>
      <c r="HT509" s="24"/>
      <c r="HU509" s="24"/>
      <c r="HV509" s="24"/>
      <c r="HW509" s="24"/>
      <c r="HX509" s="24"/>
      <c r="HY509" s="24"/>
      <c r="HZ509" s="24"/>
      <c r="IA509" s="24"/>
      <c r="IB509" s="24"/>
      <c r="IC509" s="24"/>
      <c r="ID509" s="24"/>
      <c r="IE509" s="24"/>
      <c r="IF509" s="24"/>
      <c r="IG509" s="24"/>
      <c r="IH509" s="24"/>
      <c r="II509" s="24"/>
      <c r="IJ509" s="24"/>
      <c r="IK509" s="24"/>
      <c r="IL509" s="24"/>
      <c r="IM509" s="24"/>
      <c r="IN509" s="24"/>
      <c r="IO509" s="24"/>
      <c r="IP509" s="24"/>
      <c r="IQ509" s="24"/>
    </row>
    <row r="510" spans="1:251" s="2" customFormat="1" ht="13.5" customHeight="1">
      <c r="A510" s="10">
        <v>507</v>
      </c>
      <c r="B510" s="10" t="s">
        <v>1590</v>
      </c>
      <c r="C510" s="11" t="s">
        <v>1591</v>
      </c>
      <c r="D510" s="12" t="s">
        <v>878</v>
      </c>
      <c r="E510" s="12" t="s">
        <v>1592</v>
      </c>
      <c r="F510" s="13">
        <v>50000</v>
      </c>
      <c r="G510" s="13">
        <v>50000</v>
      </c>
      <c r="H510" s="13">
        <v>4.35</v>
      </c>
      <c r="I510" s="20" t="s">
        <v>879</v>
      </c>
      <c r="J510" s="21" t="s">
        <v>20</v>
      </c>
      <c r="K510" s="22">
        <f t="shared" si="14"/>
        <v>183</v>
      </c>
      <c r="L510" s="23">
        <f t="shared" si="15"/>
        <v>1105.6249999999998</v>
      </c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  <c r="FJ510" s="24"/>
      <c r="FK510" s="24"/>
      <c r="FL510" s="24"/>
      <c r="FM510" s="24"/>
      <c r="FN510" s="24"/>
      <c r="FO510" s="24"/>
      <c r="FP510" s="24"/>
      <c r="FQ510" s="24"/>
      <c r="FR510" s="24"/>
      <c r="FS510" s="24"/>
      <c r="FT510" s="24"/>
      <c r="FU510" s="24"/>
      <c r="FV510" s="24"/>
      <c r="FW510" s="24"/>
      <c r="FX510" s="24"/>
      <c r="FY510" s="24"/>
      <c r="FZ510" s="24"/>
      <c r="GA510" s="24"/>
      <c r="GB510" s="24"/>
      <c r="GC510" s="24"/>
      <c r="GD510" s="24"/>
      <c r="GE510" s="24"/>
      <c r="GF510" s="24"/>
      <c r="GG510" s="24"/>
      <c r="GH510" s="24"/>
      <c r="GI510" s="24"/>
      <c r="GJ510" s="24"/>
      <c r="GK510" s="24"/>
      <c r="GL510" s="24"/>
      <c r="GM510" s="24"/>
      <c r="GN510" s="24"/>
      <c r="GO510" s="24"/>
      <c r="GP510" s="24"/>
      <c r="GQ510" s="24"/>
      <c r="GR510" s="24"/>
      <c r="GS510" s="24"/>
      <c r="GT510" s="24"/>
      <c r="GU510" s="24"/>
      <c r="GV510" s="24"/>
      <c r="GW510" s="24"/>
      <c r="GX510" s="24"/>
      <c r="GY510" s="24"/>
      <c r="GZ510" s="24"/>
      <c r="HA510" s="24"/>
      <c r="HB510" s="24"/>
      <c r="HC510" s="24"/>
      <c r="HD510" s="24"/>
      <c r="HE510" s="24"/>
      <c r="HF510" s="24"/>
      <c r="HG510" s="24"/>
      <c r="HH510" s="24"/>
      <c r="HI510" s="24"/>
      <c r="HJ510" s="24"/>
      <c r="HK510" s="24"/>
      <c r="HL510" s="24"/>
      <c r="HM510" s="24"/>
      <c r="HN510" s="24"/>
      <c r="HO510" s="24"/>
      <c r="HP510" s="24"/>
      <c r="HQ510" s="24"/>
      <c r="HR510" s="24"/>
      <c r="HS510" s="24"/>
      <c r="HT510" s="24"/>
      <c r="HU510" s="24"/>
      <c r="HV510" s="24"/>
      <c r="HW510" s="24"/>
      <c r="HX510" s="24"/>
      <c r="HY510" s="24"/>
      <c r="HZ510" s="24"/>
      <c r="IA510" s="24"/>
      <c r="IB510" s="24"/>
      <c r="IC510" s="24"/>
      <c r="ID510" s="24"/>
      <c r="IE510" s="24"/>
      <c r="IF510" s="24"/>
      <c r="IG510" s="24"/>
      <c r="IH510" s="24"/>
      <c r="II510" s="24"/>
      <c r="IJ510" s="24"/>
      <c r="IK510" s="24"/>
      <c r="IL510" s="24"/>
      <c r="IM510" s="24"/>
      <c r="IN510" s="24"/>
      <c r="IO510" s="24"/>
      <c r="IP510" s="24"/>
      <c r="IQ510" s="24"/>
    </row>
    <row r="511" spans="1:251" s="2" customFormat="1" ht="13.5" customHeight="1">
      <c r="A511" s="10">
        <v>508</v>
      </c>
      <c r="B511" s="10" t="s">
        <v>1593</v>
      </c>
      <c r="C511" s="11" t="s">
        <v>1594</v>
      </c>
      <c r="D511" s="12" t="s">
        <v>1595</v>
      </c>
      <c r="E511" s="12" t="s">
        <v>1596</v>
      </c>
      <c r="F511" s="13">
        <v>30000</v>
      </c>
      <c r="G511" s="13">
        <v>30000</v>
      </c>
      <c r="H511" s="13">
        <v>4.35</v>
      </c>
      <c r="I511" s="20" t="s">
        <v>1597</v>
      </c>
      <c r="J511" s="21" t="s">
        <v>20</v>
      </c>
      <c r="K511" s="22">
        <f t="shared" si="14"/>
        <v>148</v>
      </c>
      <c r="L511" s="23">
        <f t="shared" si="15"/>
        <v>536.4999999999999</v>
      </c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  <c r="FJ511" s="24"/>
      <c r="FK511" s="24"/>
      <c r="FL511" s="24"/>
      <c r="FM511" s="24"/>
      <c r="FN511" s="24"/>
      <c r="FO511" s="24"/>
      <c r="FP511" s="24"/>
      <c r="FQ511" s="24"/>
      <c r="FR511" s="24"/>
      <c r="FS511" s="24"/>
      <c r="FT511" s="24"/>
      <c r="FU511" s="24"/>
      <c r="FV511" s="24"/>
      <c r="FW511" s="24"/>
      <c r="FX511" s="24"/>
      <c r="FY511" s="24"/>
      <c r="FZ511" s="24"/>
      <c r="GA511" s="24"/>
      <c r="GB511" s="24"/>
      <c r="GC511" s="24"/>
      <c r="GD511" s="24"/>
      <c r="GE511" s="24"/>
      <c r="GF511" s="24"/>
      <c r="GG511" s="24"/>
      <c r="GH511" s="24"/>
      <c r="GI511" s="24"/>
      <c r="GJ511" s="24"/>
      <c r="GK511" s="24"/>
      <c r="GL511" s="24"/>
      <c r="GM511" s="24"/>
      <c r="GN511" s="24"/>
      <c r="GO511" s="24"/>
      <c r="GP511" s="24"/>
      <c r="GQ511" s="24"/>
      <c r="GR511" s="24"/>
      <c r="GS511" s="24"/>
      <c r="GT511" s="24"/>
      <c r="GU511" s="24"/>
      <c r="GV511" s="24"/>
      <c r="GW511" s="24"/>
      <c r="GX511" s="24"/>
      <c r="GY511" s="24"/>
      <c r="GZ511" s="24"/>
      <c r="HA511" s="24"/>
      <c r="HB511" s="24"/>
      <c r="HC511" s="24"/>
      <c r="HD511" s="24"/>
      <c r="HE511" s="24"/>
      <c r="HF511" s="24"/>
      <c r="HG511" s="24"/>
      <c r="HH511" s="24"/>
      <c r="HI511" s="24"/>
      <c r="HJ511" s="24"/>
      <c r="HK511" s="24"/>
      <c r="HL511" s="24"/>
      <c r="HM511" s="24"/>
      <c r="HN511" s="24"/>
      <c r="HO511" s="24"/>
      <c r="HP511" s="24"/>
      <c r="HQ511" s="24"/>
      <c r="HR511" s="24"/>
      <c r="HS511" s="24"/>
      <c r="HT511" s="24"/>
      <c r="HU511" s="24"/>
      <c r="HV511" s="24"/>
      <c r="HW511" s="24"/>
      <c r="HX511" s="24"/>
      <c r="HY511" s="24"/>
      <c r="HZ511" s="24"/>
      <c r="IA511" s="24"/>
      <c r="IB511" s="24"/>
      <c r="IC511" s="24"/>
      <c r="ID511" s="24"/>
      <c r="IE511" s="24"/>
      <c r="IF511" s="24"/>
      <c r="IG511" s="24"/>
      <c r="IH511" s="24"/>
      <c r="II511" s="24"/>
      <c r="IJ511" s="24"/>
      <c r="IK511" s="24"/>
      <c r="IL511" s="24"/>
      <c r="IM511" s="24"/>
      <c r="IN511" s="24"/>
      <c r="IO511" s="24"/>
      <c r="IP511" s="24"/>
      <c r="IQ511" s="24"/>
    </row>
    <row r="512" spans="1:251" s="2" customFormat="1" ht="13.5" customHeight="1">
      <c r="A512" s="10">
        <v>509</v>
      </c>
      <c r="B512" s="10" t="s">
        <v>1598</v>
      </c>
      <c r="C512" s="11" t="s">
        <v>1599</v>
      </c>
      <c r="D512" s="12" t="s">
        <v>1600</v>
      </c>
      <c r="E512" s="12" t="s">
        <v>1601</v>
      </c>
      <c r="F512" s="13">
        <v>50000</v>
      </c>
      <c r="G512" s="13">
        <v>50000</v>
      </c>
      <c r="H512" s="13">
        <v>4.35</v>
      </c>
      <c r="I512" s="20" t="s">
        <v>1602</v>
      </c>
      <c r="J512" s="21" t="s">
        <v>20</v>
      </c>
      <c r="K512" s="22">
        <f t="shared" si="14"/>
        <v>101</v>
      </c>
      <c r="L512" s="23">
        <f t="shared" si="15"/>
        <v>610.2083333333333</v>
      </c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  <c r="FJ512" s="24"/>
      <c r="FK512" s="24"/>
      <c r="FL512" s="24"/>
      <c r="FM512" s="24"/>
      <c r="FN512" s="24"/>
      <c r="FO512" s="24"/>
      <c r="FP512" s="24"/>
      <c r="FQ512" s="24"/>
      <c r="FR512" s="24"/>
      <c r="FS512" s="24"/>
      <c r="FT512" s="24"/>
      <c r="FU512" s="24"/>
      <c r="FV512" s="24"/>
      <c r="FW512" s="24"/>
      <c r="FX512" s="24"/>
      <c r="FY512" s="24"/>
      <c r="FZ512" s="24"/>
      <c r="GA512" s="24"/>
      <c r="GB512" s="24"/>
      <c r="GC512" s="24"/>
      <c r="GD512" s="24"/>
      <c r="GE512" s="24"/>
      <c r="GF512" s="24"/>
      <c r="GG512" s="24"/>
      <c r="GH512" s="24"/>
      <c r="GI512" s="24"/>
      <c r="GJ512" s="24"/>
      <c r="GK512" s="24"/>
      <c r="GL512" s="24"/>
      <c r="GM512" s="24"/>
      <c r="GN512" s="24"/>
      <c r="GO512" s="24"/>
      <c r="GP512" s="24"/>
      <c r="GQ512" s="24"/>
      <c r="GR512" s="24"/>
      <c r="GS512" s="24"/>
      <c r="GT512" s="24"/>
      <c r="GU512" s="24"/>
      <c r="GV512" s="24"/>
      <c r="GW512" s="24"/>
      <c r="GX512" s="24"/>
      <c r="GY512" s="24"/>
      <c r="GZ512" s="24"/>
      <c r="HA512" s="24"/>
      <c r="HB512" s="24"/>
      <c r="HC512" s="24"/>
      <c r="HD512" s="24"/>
      <c r="HE512" s="24"/>
      <c r="HF512" s="24"/>
      <c r="HG512" s="24"/>
      <c r="HH512" s="24"/>
      <c r="HI512" s="24"/>
      <c r="HJ512" s="24"/>
      <c r="HK512" s="24"/>
      <c r="HL512" s="24"/>
      <c r="HM512" s="24"/>
      <c r="HN512" s="24"/>
      <c r="HO512" s="24"/>
      <c r="HP512" s="24"/>
      <c r="HQ512" s="24"/>
      <c r="HR512" s="24"/>
      <c r="HS512" s="24"/>
      <c r="HT512" s="24"/>
      <c r="HU512" s="24"/>
      <c r="HV512" s="24"/>
      <c r="HW512" s="24"/>
      <c r="HX512" s="24"/>
      <c r="HY512" s="24"/>
      <c r="HZ512" s="24"/>
      <c r="IA512" s="24"/>
      <c r="IB512" s="24"/>
      <c r="IC512" s="24"/>
      <c r="ID512" s="24"/>
      <c r="IE512" s="24"/>
      <c r="IF512" s="24"/>
      <c r="IG512" s="24"/>
      <c r="IH512" s="24"/>
      <c r="II512" s="24"/>
      <c r="IJ512" s="24"/>
      <c r="IK512" s="24"/>
      <c r="IL512" s="24"/>
      <c r="IM512" s="24"/>
      <c r="IN512" s="24"/>
      <c r="IO512" s="24"/>
      <c r="IP512" s="24"/>
      <c r="IQ512" s="24"/>
    </row>
    <row r="513" spans="1:251" s="2" customFormat="1" ht="13.5" customHeight="1">
      <c r="A513" s="10">
        <v>510</v>
      </c>
      <c r="B513" s="10" t="s">
        <v>1603</v>
      </c>
      <c r="C513" s="11" t="s">
        <v>1604</v>
      </c>
      <c r="D513" s="12" t="s">
        <v>1600</v>
      </c>
      <c r="E513" s="12" t="s">
        <v>1601</v>
      </c>
      <c r="F513" s="13">
        <v>50000</v>
      </c>
      <c r="G513" s="13">
        <v>50000</v>
      </c>
      <c r="H513" s="13">
        <v>4.35</v>
      </c>
      <c r="I513" s="20" t="s">
        <v>1602</v>
      </c>
      <c r="J513" s="21" t="s">
        <v>20</v>
      </c>
      <c r="K513" s="22">
        <f t="shared" si="14"/>
        <v>101</v>
      </c>
      <c r="L513" s="23">
        <f t="shared" si="15"/>
        <v>610.2083333333333</v>
      </c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  <c r="FJ513" s="24"/>
      <c r="FK513" s="24"/>
      <c r="FL513" s="24"/>
      <c r="FM513" s="24"/>
      <c r="FN513" s="24"/>
      <c r="FO513" s="24"/>
      <c r="FP513" s="24"/>
      <c r="FQ513" s="24"/>
      <c r="FR513" s="24"/>
      <c r="FS513" s="24"/>
      <c r="FT513" s="24"/>
      <c r="FU513" s="24"/>
      <c r="FV513" s="24"/>
      <c r="FW513" s="24"/>
      <c r="FX513" s="24"/>
      <c r="FY513" s="24"/>
      <c r="FZ513" s="24"/>
      <c r="GA513" s="24"/>
      <c r="GB513" s="24"/>
      <c r="GC513" s="24"/>
      <c r="GD513" s="24"/>
      <c r="GE513" s="24"/>
      <c r="GF513" s="24"/>
      <c r="GG513" s="24"/>
      <c r="GH513" s="24"/>
      <c r="GI513" s="24"/>
      <c r="GJ513" s="24"/>
      <c r="GK513" s="24"/>
      <c r="GL513" s="24"/>
      <c r="GM513" s="24"/>
      <c r="GN513" s="24"/>
      <c r="GO513" s="24"/>
      <c r="GP513" s="24"/>
      <c r="GQ513" s="24"/>
      <c r="GR513" s="24"/>
      <c r="GS513" s="24"/>
      <c r="GT513" s="24"/>
      <c r="GU513" s="24"/>
      <c r="GV513" s="24"/>
      <c r="GW513" s="24"/>
      <c r="GX513" s="24"/>
      <c r="GY513" s="24"/>
      <c r="GZ513" s="24"/>
      <c r="HA513" s="24"/>
      <c r="HB513" s="24"/>
      <c r="HC513" s="24"/>
      <c r="HD513" s="24"/>
      <c r="HE513" s="24"/>
      <c r="HF513" s="24"/>
      <c r="HG513" s="24"/>
      <c r="HH513" s="24"/>
      <c r="HI513" s="24"/>
      <c r="HJ513" s="24"/>
      <c r="HK513" s="24"/>
      <c r="HL513" s="24"/>
      <c r="HM513" s="24"/>
      <c r="HN513" s="24"/>
      <c r="HO513" s="24"/>
      <c r="HP513" s="24"/>
      <c r="HQ513" s="24"/>
      <c r="HR513" s="24"/>
      <c r="HS513" s="24"/>
      <c r="HT513" s="24"/>
      <c r="HU513" s="24"/>
      <c r="HV513" s="24"/>
      <c r="HW513" s="24"/>
      <c r="HX513" s="24"/>
      <c r="HY513" s="24"/>
      <c r="HZ513" s="24"/>
      <c r="IA513" s="24"/>
      <c r="IB513" s="24"/>
      <c r="IC513" s="24"/>
      <c r="ID513" s="24"/>
      <c r="IE513" s="24"/>
      <c r="IF513" s="24"/>
      <c r="IG513" s="24"/>
      <c r="IH513" s="24"/>
      <c r="II513" s="24"/>
      <c r="IJ513" s="24"/>
      <c r="IK513" s="24"/>
      <c r="IL513" s="24"/>
      <c r="IM513" s="24"/>
      <c r="IN513" s="24"/>
      <c r="IO513" s="24"/>
      <c r="IP513" s="24"/>
      <c r="IQ513" s="24"/>
    </row>
    <row r="514" spans="1:251" s="2" customFormat="1" ht="13.5" customHeight="1">
      <c r="A514" s="10">
        <v>511</v>
      </c>
      <c r="B514" s="10" t="s">
        <v>1605</v>
      </c>
      <c r="C514" s="11" t="s">
        <v>1606</v>
      </c>
      <c r="D514" s="12" t="s">
        <v>1124</v>
      </c>
      <c r="E514" s="12" t="s">
        <v>399</v>
      </c>
      <c r="F514" s="13">
        <v>50000</v>
      </c>
      <c r="G514" s="13">
        <v>50000</v>
      </c>
      <c r="H514" s="13">
        <v>4.35</v>
      </c>
      <c r="I514" s="20" t="s">
        <v>1125</v>
      </c>
      <c r="J514" s="21" t="s">
        <v>20</v>
      </c>
      <c r="K514" s="22">
        <f t="shared" si="14"/>
        <v>85</v>
      </c>
      <c r="L514" s="23">
        <f t="shared" si="15"/>
        <v>513.5416666666665</v>
      </c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  <c r="FJ514" s="24"/>
      <c r="FK514" s="24"/>
      <c r="FL514" s="24"/>
      <c r="FM514" s="24"/>
      <c r="FN514" s="24"/>
      <c r="FO514" s="24"/>
      <c r="FP514" s="24"/>
      <c r="FQ514" s="24"/>
      <c r="FR514" s="24"/>
      <c r="FS514" s="24"/>
      <c r="FT514" s="24"/>
      <c r="FU514" s="24"/>
      <c r="FV514" s="24"/>
      <c r="FW514" s="24"/>
      <c r="FX514" s="24"/>
      <c r="FY514" s="24"/>
      <c r="FZ514" s="24"/>
      <c r="GA514" s="24"/>
      <c r="GB514" s="24"/>
      <c r="GC514" s="24"/>
      <c r="GD514" s="24"/>
      <c r="GE514" s="24"/>
      <c r="GF514" s="24"/>
      <c r="GG514" s="24"/>
      <c r="GH514" s="24"/>
      <c r="GI514" s="24"/>
      <c r="GJ514" s="24"/>
      <c r="GK514" s="24"/>
      <c r="GL514" s="24"/>
      <c r="GM514" s="24"/>
      <c r="GN514" s="24"/>
      <c r="GO514" s="24"/>
      <c r="GP514" s="24"/>
      <c r="GQ514" s="24"/>
      <c r="GR514" s="24"/>
      <c r="GS514" s="24"/>
      <c r="GT514" s="24"/>
      <c r="GU514" s="24"/>
      <c r="GV514" s="24"/>
      <c r="GW514" s="24"/>
      <c r="GX514" s="24"/>
      <c r="GY514" s="24"/>
      <c r="GZ514" s="24"/>
      <c r="HA514" s="24"/>
      <c r="HB514" s="24"/>
      <c r="HC514" s="24"/>
      <c r="HD514" s="24"/>
      <c r="HE514" s="24"/>
      <c r="HF514" s="24"/>
      <c r="HG514" s="24"/>
      <c r="HH514" s="24"/>
      <c r="HI514" s="24"/>
      <c r="HJ514" s="24"/>
      <c r="HK514" s="24"/>
      <c r="HL514" s="24"/>
      <c r="HM514" s="24"/>
      <c r="HN514" s="24"/>
      <c r="HO514" s="24"/>
      <c r="HP514" s="24"/>
      <c r="HQ514" s="24"/>
      <c r="HR514" s="24"/>
      <c r="HS514" s="24"/>
      <c r="HT514" s="24"/>
      <c r="HU514" s="24"/>
      <c r="HV514" s="24"/>
      <c r="HW514" s="24"/>
      <c r="HX514" s="24"/>
      <c r="HY514" s="24"/>
      <c r="HZ514" s="24"/>
      <c r="IA514" s="24"/>
      <c r="IB514" s="24"/>
      <c r="IC514" s="24"/>
      <c r="ID514" s="24"/>
      <c r="IE514" s="24"/>
      <c r="IF514" s="24"/>
      <c r="IG514" s="24"/>
      <c r="IH514" s="24"/>
      <c r="II514" s="24"/>
      <c r="IJ514" s="24"/>
      <c r="IK514" s="24"/>
      <c r="IL514" s="24"/>
      <c r="IM514" s="24"/>
      <c r="IN514" s="24"/>
      <c r="IO514" s="24"/>
      <c r="IP514" s="24"/>
      <c r="IQ514" s="24"/>
    </row>
    <row r="515" spans="1:251" s="2" customFormat="1" ht="13.5" customHeight="1">
      <c r="A515" s="10">
        <v>512</v>
      </c>
      <c r="B515" s="10" t="s">
        <v>1607</v>
      </c>
      <c r="C515" s="11" t="s">
        <v>1608</v>
      </c>
      <c r="D515" s="12" t="s">
        <v>1124</v>
      </c>
      <c r="E515" s="12" t="s">
        <v>399</v>
      </c>
      <c r="F515" s="13">
        <v>48000</v>
      </c>
      <c r="G515" s="13">
        <v>48000</v>
      </c>
      <c r="H515" s="13">
        <v>4.35</v>
      </c>
      <c r="I515" s="20" t="s">
        <v>1125</v>
      </c>
      <c r="J515" s="21" t="s">
        <v>20</v>
      </c>
      <c r="K515" s="22">
        <f t="shared" si="14"/>
        <v>85</v>
      </c>
      <c r="L515" s="23">
        <f t="shared" si="15"/>
        <v>492.9999999999999</v>
      </c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  <c r="FJ515" s="24"/>
      <c r="FK515" s="24"/>
      <c r="FL515" s="24"/>
      <c r="FM515" s="24"/>
      <c r="FN515" s="24"/>
      <c r="FO515" s="24"/>
      <c r="FP515" s="24"/>
      <c r="FQ515" s="24"/>
      <c r="FR515" s="24"/>
      <c r="FS515" s="24"/>
      <c r="FT515" s="24"/>
      <c r="FU515" s="24"/>
      <c r="FV515" s="24"/>
      <c r="FW515" s="24"/>
      <c r="FX515" s="24"/>
      <c r="FY515" s="24"/>
      <c r="FZ515" s="24"/>
      <c r="GA515" s="24"/>
      <c r="GB515" s="24"/>
      <c r="GC515" s="24"/>
      <c r="GD515" s="24"/>
      <c r="GE515" s="24"/>
      <c r="GF515" s="24"/>
      <c r="GG515" s="24"/>
      <c r="GH515" s="24"/>
      <c r="GI515" s="24"/>
      <c r="GJ515" s="24"/>
      <c r="GK515" s="24"/>
      <c r="GL515" s="24"/>
      <c r="GM515" s="24"/>
      <c r="GN515" s="24"/>
      <c r="GO515" s="24"/>
      <c r="GP515" s="24"/>
      <c r="GQ515" s="24"/>
      <c r="GR515" s="24"/>
      <c r="GS515" s="24"/>
      <c r="GT515" s="24"/>
      <c r="GU515" s="24"/>
      <c r="GV515" s="24"/>
      <c r="GW515" s="24"/>
      <c r="GX515" s="24"/>
      <c r="GY515" s="24"/>
      <c r="GZ515" s="24"/>
      <c r="HA515" s="24"/>
      <c r="HB515" s="24"/>
      <c r="HC515" s="24"/>
      <c r="HD515" s="24"/>
      <c r="HE515" s="24"/>
      <c r="HF515" s="24"/>
      <c r="HG515" s="24"/>
      <c r="HH515" s="24"/>
      <c r="HI515" s="24"/>
      <c r="HJ515" s="24"/>
      <c r="HK515" s="24"/>
      <c r="HL515" s="24"/>
      <c r="HM515" s="24"/>
      <c r="HN515" s="24"/>
      <c r="HO515" s="24"/>
      <c r="HP515" s="24"/>
      <c r="HQ515" s="24"/>
      <c r="HR515" s="24"/>
      <c r="HS515" s="24"/>
      <c r="HT515" s="24"/>
      <c r="HU515" s="24"/>
      <c r="HV515" s="24"/>
      <c r="HW515" s="24"/>
      <c r="HX515" s="24"/>
      <c r="HY515" s="24"/>
      <c r="HZ515" s="24"/>
      <c r="IA515" s="24"/>
      <c r="IB515" s="24"/>
      <c r="IC515" s="24"/>
      <c r="ID515" s="24"/>
      <c r="IE515" s="24"/>
      <c r="IF515" s="24"/>
      <c r="IG515" s="24"/>
      <c r="IH515" s="24"/>
      <c r="II515" s="24"/>
      <c r="IJ515" s="24"/>
      <c r="IK515" s="24"/>
      <c r="IL515" s="24"/>
      <c r="IM515" s="24"/>
      <c r="IN515" s="24"/>
      <c r="IO515" s="24"/>
      <c r="IP515" s="24"/>
      <c r="IQ515" s="24"/>
    </row>
    <row r="516" spans="1:251" s="2" customFormat="1" ht="13.5" customHeight="1">
      <c r="A516" s="10">
        <v>513</v>
      </c>
      <c r="B516" s="10" t="s">
        <v>1609</v>
      </c>
      <c r="C516" s="11" t="s">
        <v>1610</v>
      </c>
      <c r="D516" s="12" t="s">
        <v>1124</v>
      </c>
      <c r="E516" s="12" t="s">
        <v>399</v>
      </c>
      <c r="F516" s="13">
        <v>20000</v>
      </c>
      <c r="G516" s="13">
        <v>20000</v>
      </c>
      <c r="H516" s="13">
        <v>4.35</v>
      </c>
      <c r="I516" s="20" t="s">
        <v>1125</v>
      </c>
      <c r="J516" s="21" t="s">
        <v>20</v>
      </c>
      <c r="K516" s="22">
        <f aca="true" t="shared" si="16" ref="K516:K579">J516-I516</f>
        <v>85</v>
      </c>
      <c r="L516" s="23">
        <f aca="true" t="shared" si="17" ref="L516:L579">G516*H516*K516/36000</f>
        <v>205.41666666666666</v>
      </c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  <c r="FJ516" s="24"/>
      <c r="FK516" s="24"/>
      <c r="FL516" s="24"/>
      <c r="FM516" s="24"/>
      <c r="FN516" s="24"/>
      <c r="FO516" s="24"/>
      <c r="FP516" s="24"/>
      <c r="FQ516" s="24"/>
      <c r="FR516" s="24"/>
      <c r="FS516" s="24"/>
      <c r="FT516" s="24"/>
      <c r="FU516" s="24"/>
      <c r="FV516" s="24"/>
      <c r="FW516" s="24"/>
      <c r="FX516" s="24"/>
      <c r="FY516" s="24"/>
      <c r="FZ516" s="24"/>
      <c r="GA516" s="24"/>
      <c r="GB516" s="24"/>
      <c r="GC516" s="24"/>
      <c r="GD516" s="24"/>
      <c r="GE516" s="24"/>
      <c r="GF516" s="24"/>
      <c r="GG516" s="24"/>
      <c r="GH516" s="24"/>
      <c r="GI516" s="24"/>
      <c r="GJ516" s="24"/>
      <c r="GK516" s="24"/>
      <c r="GL516" s="24"/>
      <c r="GM516" s="24"/>
      <c r="GN516" s="24"/>
      <c r="GO516" s="24"/>
      <c r="GP516" s="24"/>
      <c r="GQ516" s="24"/>
      <c r="GR516" s="24"/>
      <c r="GS516" s="24"/>
      <c r="GT516" s="24"/>
      <c r="GU516" s="24"/>
      <c r="GV516" s="24"/>
      <c r="GW516" s="24"/>
      <c r="GX516" s="24"/>
      <c r="GY516" s="24"/>
      <c r="GZ516" s="24"/>
      <c r="HA516" s="24"/>
      <c r="HB516" s="24"/>
      <c r="HC516" s="24"/>
      <c r="HD516" s="24"/>
      <c r="HE516" s="24"/>
      <c r="HF516" s="24"/>
      <c r="HG516" s="24"/>
      <c r="HH516" s="24"/>
      <c r="HI516" s="24"/>
      <c r="HJ516" s="24"/>
      <c r="HK516" s="24"/>
      <c r="HL516" s="24"/>
      <c r="HM516" s="24"/>
      <c r="HN516" s="24"/>
      <c r="HO516" s="24"/>
      <c r="HP516" s="24"/>
      <c r="HQ516" s="24"/>
      <c r="HR516" s="24"/>
      <c r="HS516" s="24"/>
      <c r="HT516" s="24"/>
      <c r="HU516" s="24"/>
      <c r="HV516" s="24"/>
      <c r="HW516" s="24"/>
      <c r="HX516" s="24"/>
      <c r="HY516" s="24"/>
      <c r="HZ516" s="24"/>
      <c r="IA516" s="24"/>
      <c r="IB516" s="24"/>
      <c r="IC516" s="24"/>
      <c r="ID516" s="24"/>
      <c r="IE516" s="24"/>
      <c r="IF516" s="24"/>
      <c r="IG516" s="24"/>
      <c r="IH516" s="24"/>
      <c r="II516" s="24"/>
      <c r="IJ516" s="24"/>
      <c r="IK516" s="24"/>
      <c r="IL516" s="24"/>
      <c r="IM516" s="24"/>
      <c r="IN516" s="24"/>
      <c r="IO516" s="24"/>
      <c r="IP516" s="24"/>
      <c r="IQ516" s="24"/>
    </row>
    <row r="517" spans="1:251" s="2" customFormat="1" ht="13.5" customHeight="1">
      <c r="A517" s="10">
        <v>514</v>
      </c>
      <c r="B517" s="10" t="s">
        <v>1611</v>
      </c>
      <c r="C517" s="11" t="s">
        <v>1612</v>
      </c>
      <c r="D517" s="12" t="s">
        <v>218</v>
      </c>
      <c r="E517" s="12" t="s">
        <v>219</v>
      </c>
      <c r="F517" s="13">
        <v>47000</v>
      </c>
      <c r="G517" s="13">
        <v>47000</v>
      </c>
      <c r="H517" s="13">
        <v>4.35</v>
      </c>
      <c r="I517" s="20" t="s">
        <v>220</v>
      </c>
      <c r="J517" s="21" t="s">
        <v>20</v>
      </c>
      <c r="K517" s="22">
        <f t="shared" si="16"/>
        <v>75</v>
      </c>
      <c r="L517" s="23">
        <f t="shared" si="17"/>
        <v>425.93749999999994</v>
      </c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  <c r="FJ517" s="24"/>
      <c r="FK517" s="24"/>
      <c r="FL517" s="24"/>
      <c r="FM517" s="24"/>
      <c r="FN517" s="24"/>
      <c r="FO517" s="24"/>
      <c r="FP517" s="24"/>
      <c r="FQ517" s="24"/>
      <c r="FR517" s="24"/>
      <c r="FS517" s="24"/>
      <c r="FT517" s="24"/>
      <c r="FU517" s="24"/>
      <c r="FV517" s="24"/>
      <c r="FW517" s="24"/>
      <c r="FX517" s="24"/>
      <c r="FY517" s="24"/>
      <c r="FZ517" s="24"/>
      <c r="GA517" s="24"/>
      <c r="GB517" s="24"/>
      <c r="GC517" s="24"/>
      <c r="GD517" s="24"/>
      <c r="GE517" s="24"/>
      <c r="GF517" s="24"/>
      <c r="GG517" s="24"/>
      <c r="GH517" s="24"/>
      <c r="GI517" s="24"/>
      <c r="GJ517" s="24"/>
      <c r="GK517" s="24"/>
      <c r="GL517" s="24"/>
      <c r="GM517" s="24"/>
      <c r="GN517" s="24"/>
      <c r="GO517" s="24"/>
      <c r="GP517" s="24"/>
      <c r="GQ517" s="24"/>
      <c r="GR517" s="24"/>
      <c r="GS517" s="24"/>
      <c r="GT517" s="24"/>
      <c r="GU517" s="24"/>
      <c r="GV517" s="24"/>
      <c r="GW517" s="24"/>
      <c r="GX517" s="24"/>
      <c r="GY517" s="24"/>
      <c r="GZ517" s="24"/>
      <c r="HA517" s="24"/>
      <c r="HB517" s="24"/>
      <c r="HC517" s="24"/>
      <c r="HD517" s="24"/>
      <c r="HE517" s="24"/>
      <c r="HF517" s="24"/>
      <c r="HG517" s="24"/>
      <c r="HH517" s="24"/>
      <c r="HI517" s="24"/>
      <c r="HJ517" s="24"/>
      <c r="HK517" s="24"/>
      <c r="HL517" s="24"/>
      <c r="HM517" s="24"/>
      <c r="HN517" s="24"/>
      <c r="HO517" s="24"/>
      <c r="HP517" s="24"/>
      <c r="HQ517" s="24"/>
      <c r="HR517" s="24"/>
      <c r="HS517" s="24"/>
      <c r="HT517" s="24"/>
      <c r="HU517" s="24"/>
      <c r="HV517" s="24"/>
      <c r="HW517" s="24"/>
      <c r="HX517" s="24"/>
      <c r="HY517" s="24"/>
      <c r="HZ517" s="24"/>
      <c r="IA517" s="24"/>
      <c r="IB517" s="24"/>
      <c r="IC517" s="24"/>
      <c r="ID517" s="24"/>
      <c r="IE517" s="24"/>
      <c r="IF517" s="24"/>
      <c r="IG517" s="24"/>
      <c r="IH517" s="24"/>
      <c r="II517" s="24"/>
      <c r="IJ517" s="24"/>
      <c r="IK517" s="24"/>
      <c r="IL517" s="24"/>
      <c r="IM517" s="24"/>
      <c r="IN517" s="24"/>
      <c r="IO517" s="24"/>
      <c r="IP517" s="24"/>
      <c r="IQ517" s="24"/>
    </row>
    <row r="518" spans="1:251" s="2" customFormat="1" ht="13.5" customHeight="1">
      <c r="A518" s="10">
        <v>515</v>
      </c>
      <c r="B518" s="10" t="s">
        <v>1613</v>
      </c>
      <c r="C518" s="11" t="s">
        <v>1614</v>
      </c>
      <c r="D518" s="12" t="s">
        <v>236</v>
      </c>
      <c r="E518" s="12" t="s">
        <v>237</v>
      </c>
      <c r="F518" s="13">
        <v>50000</v>
      </c>
      <c r="G518" s="13">
        <v>50000</v>
      </c>
      <c r="H518" s="13">
        <v>4.35</v>
      </c>
      <c r="I518" s="20" t="s">
        <v>238</v>
      </c>
      <c r="J518" s="21" t="s">
        <v>20</v>
      </c>
      <c r="K518" s="22">
        <f t="shared" si="16"/>
        <v>73</v>
      </c>
      <c r="L518" s="23">
        <f t="shared" si="17"/>
        <v>441.04166666666663</v>
      </c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  <c r="FJ518" s="24"/>
      <c r="FK518" s="24"/>
      <c r="FL518" s="24"/>
      <c r="FM518" s="24"/>
      <c r="FN518" s="24"/>
      <c r="FO518" s="24"/>
      <c r="FP518" s="24"/>
      <c r="FQ518" s="24"/>
      <c r="FR518" s="24"/>
      <c r="FS518" s="24"/>
      <c r="FT518" s="24"/>
      <c r="FU518" s="24"/>
      <c r="FV518" s="24"/>
      <c r="FW518" s="24"/>
      <c r="FX518" s="24"/>
      <c r="FY518" s="24"/>
      <c r="FZ518" s="24"/>
      <c r="GA518" s="24"/>
      <c r="GB518" s="24"/>
      <c r="GC518" s="24"/>
      <c r="GD518" s="24"/>
      <c r="GE518" s="24"/>
      <c r="GF518" s="24"/>
      <c r="GG518" s="24"/>
      <c r="GH518" s="24"/>
      <c r="GI518" s="24"/>
      <c r="GJ518" s="24"/>
      <c r="GK518" s="24"/>
      <c r="GL518" s="24"/>
      <c r="GM518" s="24"/>
      <c r="GN518" s="24"/>
      <c r="GO518" s="24"/>
      <c r="GP518" s="24"/>
      <c r="GQ518" s="24"/>
      <c r="GR518" s="24"/>
      <c r="GS518" s="24"/>
      <c r="GT518" s="24"/>
      <c r="GU518" s="24"/>
      <c r="GV518" s="24"/>
      <c r="GW518" s="24"/>
      <c r="GX518" s="24"/>
      <c r="GY518" s="24"/>
      <c r="GZ518" s="24"/>
      <c r="HA518" s="24"/>
      <c r="HB518" s="24"/>
      <c r="HC518" s="24"/>
      <c r="HD518" s="24"/>
      <c r="HE518" s="24"/>
      <c r="HF518" s="24"/>
      <c r="HG518" s="24"/>
      <c r="HH518" s="24"/>
      <c r="HI518" s="24"/>
      <c r="HJ518" s="24"/>
      <c r="HK518" s="24"/>
      <c r="HL518" s="24"/>
      <c r="HM518" s="24"/>
      <c r="HN518" s="24"/>
      <c r="HO518" s="24"/>
      <c r="HP518" s="24"/>
      <c r="HQ518" s="24"/>
      <c r="HR518" s="24"/>
      <c r="HS518" s="24"/>
      <c r="HT518" s="24"/>
      <c r="HU518" s="24"/>
      <c r="HV518" s="24"/>
      <c r="HW518" s="24"/>
      <c r="HX518" s="24"/>
      <c r="HY518" s="24"/>
      <c r="HZ518" s="24"/>
      <c r="IA518" s="24"/>
      <c r="IB518" s="24"/>
      <c r="IC518" s="24"/>
      <c r="ID518" s="24"/>
      <c r="IE518" s="24"/>
      <c r="IF518" s="24"/>
      <c r="IG518" s="24"/>
      <c r="IH518" s="24"/>
      <c r="II518" s="24"/>
      <c r="IJ518" s="24"/>
      <c r="IK518" s="24"/>
      <c r="IL518" s="24"/>
      <c r="IM518" s="24"/>
      <c r="IN518" s="24"/>
      <c r="IO518" s="24"/>
      <c r="IP518" s="24"/>
      <c r="IQ518" s="24"/>
    </row>
    <row r="519" spans="1:251" s="2" customFormat="1" ht="13.5" customHeight="1">
      <c r="A519" s="10">
        <v>516</v>
      </c>
      <c r="B519" s="10" t="s">
        <v>1615</v>
      </c>
      <c r="C519" s="11" t="s">
        <v>1616</v>
      </c>
      <c r="D519" s="12" t="s">
        <v>243</v>
      </c>
      <c r="E519" s="12" t="s">
        <v>244</v>
      </c>
      <c r="F519" s="13">
        <v>50000</v>
      </c>
      <c r="G519" s="13">
        <v>50000</v>
      </c>
      <c r="H519" s="13">
        <v>4.35</v>
      </c>
      <c r="I519" s="20" t="s">
        <v>245</v>
      </c>
      <c r="J519" s="21" t="s">
        <v>20</v>
      </c>
      <c r="K519" s="22">
        <f t="shared" si="16"/>
        <v>72</v>
      </c>
      <c r="L519" s="23">
        <f t="shared" si="17"/>
        <v>434.99999999999994</v>
      </c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  <c r="FJ519" s="24"/>
      <c r="FK519" s="24"/>
      <c r="FL519" s="24"/>
      <c r="FM519" s="24"/>
      <c r="FN519" s="24"/>
      <c r="FO519" s="24"/>
      <c r="FP519" s="24"/>
      <c r="FQ519" s="24"/>
      <c r="FR519" s="24"/>
      <c r="FS519" s="24"/>
      <c r="FT519" s="24"/>
      <c r="FU519" s="24"/>
      <c r="FV519" s="24"/>
      <c r="FW519" s="24"/>
      <c r="FX519" s="24"/>
      <c r="FY519" s="24"/>
      <c r="FZ519" s="24"/>
      <c r="GA519" s="24"/>
      <c r="GB519" s="24"/>
      <c r="GC519" s="24"/>
      <c r="GD519" s="24"/>
      <c r="GE519" s="24"/>
      <c r="GF519" s="24"/>
      <c r="GG519" s="24"/>
      <c r="GH519" s="24"/>
      <c r="GI519" s="24"/>
      <c r="GJ519" s="24"/>
      <c r="GK519" s="24"/>
      <c r="GL519" s="24"/>
      <c r="GM519" s="24"/>
      <c r="GN519" s="24"/>
      <c r="GO519" s="24"/>
      <c r="GP519" s="24"/>
      <c r="GQ519" s="24"/>
      <c r="GR519" s="24"/>
      <c r="GS519" s="24"/>
      <c r="GT519" s="24"/>
      <c r="GU519" s="24"/>
      <c r="GV519" s="24"/>
      <c r="GW519" s="24"/>
      <c r="GX519" s="24"/>
      <c r="GY519" s="24"/>
      <c r="GZ519" s="24"/>
      <c r="HA519" s="24"/>
      <c r="HB519" s="24"/>
      <c r="HC519" s="24"/>
      <c r="HD519" s="24"/>
      <c r="HE519" s="24"/>
      <c r="HF519" s="24"/>
      <c r="HG519" s="24"/>
      <c r="HH519" s="24"/>
      <c r="HI519" s="24"/>
      <c r="HJ519" s="24"/>
      <c r="HK519" s="24"/>
      <c r="HL519" s="24"/>
      <c r="HM519" s="24"/>
      <c r="HN519" s="24"/>
      <c r="HO519" s="24"/>
      <c r="HP519" s="24"/>
      <c r="HQ519" s="24"/>
      <c r="HR519" s="24"/>
      <c r="HS519" s="24"/>
      <c r="HT519" s="24"/>
      <c r="HU519" s="24"/>
      <c r="HV519" s="24"/>
      <c r="HW519" s="24"/>
      <c r="HX519" s="24"/>
      <c r="HY519" s="24"/>
      <c r="HZ519" s="24"/>
      <c r="IA519" s="24"/>
      <c r="IB519" s="24"/>
      <c r="IC519" s="24"/>
      <c r="ID519" s="24"/>
      <c r="IE519" s="24"/>
      <c r="IF519" s="24"/>
      <c r="IG519" s="24"/>
      <c r="IH519" s="24"/>
      <c r="II519" s="24"/>
      <c r="IJ519" s="24"/>
      <c r="IK519" s="24"/>
      <c r="IL519" s="24"/>
      <c r="IM519" s="24"/>
      <c r="IN519" s="24"/>
      <c r="IO519" s="24"/>
      <c r="IP519" s="24"/>
      <c r="IQ519" s="24"/>
    </row>
    <row r="520" spans="1:251" s="2" customFormat="1" ht="13.5" customHeight="1">
      <c r="A520" s="10">
        <v>517</v>
      </c>
      <c r="B520" s="10" t="s">
        <v>1617</v>
      </c>
      <c r="C520" s="11" t="s">
        <v>1618</v>
      </c>
      <c r="D520" s="12" t="s">
        <v>428</v>
      </c>
      <c r="E520" s="12" t="s">
        <v>1619</v>
      </c>
      <c r="F520" s="13">
        <v>40000</v>
      </c>
      <c r="G520" s="13">
        <v>40000</v>
      </c>
      <c r="H520" s="13">
        <v>4.35</v>
      </c>
      <c r="I520" s="20" t="s">
        <v>429</v>
      </c>
      <c r="J520" s="21" t="s">
        <v>20</v>
      </c>
      <c r="K520" s="22">
        <f t="shared" si="16"/>
        <v>42</v>
      </c>
      <c r="L520" s="23">
        <f t="shared" si="17"/>
        <v>203</v>
      </c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  <c r="FJ520" s="24"/>
      <c r="FK520" s="24"/>
      <c r="FL520" s="24"/>
      <c r="FM520" s="24"/>
      <c r="FN520" s="24"/>
      <c r="FO520" s="24"/>
      <c r="FP520" s="24"/>
      <c r="FQ520" s="24"/>
      <c r="FR520" s="24"/>
      <c r="FS520" s="24"/>
      <c r="FT520" s="24"/>
      <c r="FU520" s="24"/>
      <c r="FV520" s="24"/>
      <c r="FW520" s="24"/>
      <c r="FX520" s="24"/>
      <c r="FY520" s="24"/>
      <c r="FZ520" s="24"/>
      <c r="GA520" s="24"/>
      <c r="GB520" s="24"/>
      <c r="GC520" s="24"/>
      <c r="GD520" s="24"/>
      <c r="GE520" s="24"/>
      <c r="GF520" s="24"/>
      <c r="GG520" s="24"/>
      <c r="GH520" s="24"/>
      <c r="GI520" s="24"/>
      <c r="GJ520" s="24"/>
      <c r="GK520" s="24"/>
      <c r="GL520" s="24"/>
      <c r="GM520" s="24"/>
      <c r="GN520" s="24"/>
      <c r="GO520" s="24"/>
      <c r="GP520" s="24"/>
      <c r="GQ520" s="24"/>
      <c r="GR520" s="24"/>
      <c r="GS520" s="24"/>
      <c r="GT520" s="24"/>
      <c r="GU520" s="24"/>
      <c r="GV520" s="24"/>
      <c r="GW520" s="24"/>
      <c r="GX520" s="24"/>
      <c r="GY520" s="24"/>
      <c r="GZ520" s="24"/>
      <c r="HA520" s="24"/>
      <c r="HB520" s="24"/>
      <c r="HC520" s="24"/>
      <c r="HD520" s="24"/>
      <c r="HE520" s="24"/>
      <c r="HF520" s="24"/>
      <c r="HG520" s="24"/>
      <c r="HH520" s="24"/>
      <c r="HI520" s="24"/>
      <c r="HJ520" s="24"/>
      <c r="HK520" s="24"/>
      <c r="HL520" s="24"/>
      <c r="HM520" s="24"/>
      <c r="HN520" s="24"/>
      <c r="HO520" s="24"/>
      <c r="HP520" s="24"/>
      <c r="HQ520" s="24"/>
      <c r="HR520" s="24"/>
      <c r="HS520" s="24"/>
      <c r="HT520" s="24"/>
      <c r="HU520" s="24"/>
      <c r="HV520" s="24"/>
      <c r="HW520" s="24"/>
      <c r="HX520" s="24"/>
      <c r="HY520" s="24"/>
      <c r="HZ520" s="24"/>
      <c r="IA520" s="24"/>
      <c r="IB520" s="24"/>
      <c r="IC520" s="24"/>
      <c r="ID520" s="24"/>
      <c r="IE520" s="24"/>
      <c r="IF520" s="24"/>
      <c r="IG520" s="24"/>
      <c r="IH520" s="24"/>
      <c r="II520" s="24"/>
      <c r="IJ520" s="24"/>
      <c r="IK520" s="24"/>
      <c r="IL520" s="24"/>
      <c r="IM520" s="24"/>
      <c r="IN520" s="24"/>
      <c r="IO520" s="24"/>
      <c r="IP520" s="24"/>
      <c r="IQ520" s="24"/>
    </row>
    <row r="521" spans="1:251" s="2" customFormat="1" ht="13.5" customHeight="1">
      <c r="A521" s="10">
        <v>518</v>
      </c>
      <c r="B521" s="10" t="s">
        <v>1620</v>
      </c>
      <c r="C521" s="11" t="s">
        <v>1621</v>
      </c>
      <c r="D521" s="12" t="s">
        <v>442</v>
      </c>
      <c r="E521" s="12" t="s">
        <v>443</v>
      </c>
      <c r="F521" s="13">
        <v>50000</v>
      </c>
      <c r="G521" s="13">
        <v>50000</v>
      </c>
      <c r="H521" s="13">
        <v>4.35</v>
      </c>
      <c r="I521" s="20" t="s">
        <v>444</v>
      </c>
      <c r="J521" s="21" t="s">
        <v>20</v>
      </c>
      <c r="K521" s="22">
        <f t="shared" si="16"/>
        <v>24</v>
      </c>
      <c r="L521" s="23">
        <f t="shared" si="17"/>
        <v>144.99999999999997</v>
      </c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  <c r="FJ521" s="24"/>
      <c r="FK521" s="24"/>
      <c r="FL521" s="24"/>
      <c r="FM521" s="24"/>
      <c r="FN521" s="24"/>
      <c r="FO521" s="24"/>
      <c r="FP521" s="24"/>
      <c r="FQ521" s="24"/>
      <c r="FR521" s="24"/>
      <c r="FS521" s="24"/>
      <c r="FT521" s="24"/>
      <c r="FU521" s="24"/>
      <c r="FV521" s="24"/>
      <c r="FW521" s="24"/>
      <c r="FX521" s="24"/>
      <c r="FY521" s="24"/>
      <c r="FZ521" s="24"/>
      <c r="GA521" s="24"/>
      <c r="GB521" s="24"/>
      <c r="GC521" s="24"/>
      <c r="GD521" s="24"/>
      <c r="GE521" s="24"/>
      <c r="GF521" s="24"/>
      <c r="GG521" s="24"/>
      <c r="GH521" s="24"/>
      <c r="GI521" s="24"/>
      <c r="GJ521" s="24"/>
      <c r="GK521" s="24"/>
      <c r="GL521" s="24"/>
      <c r="GM521" s="24"/>
      <c r="GN521" s="24"/>
      <c r="GO521" s="24"/>
      <c r="GP521" s="24"/>
      <c r="GQ521" s="24"/>
      <c r="GR521" s="24"/>
      <c r="GS521" s="24"/>
      <c r="GT521" s="24"/>
      <c r="GU521" s="24"/>
      <c r="GV521" s="24"/>
      <c r="GW521" s="24"/>
      <c r="GX521" s="24"/>
      <c r="GY521" s="24"/>
      <c r="GZ521" s="24"/>
      <c r="HA521" s="24"/>
      <c r="HB521" s="24"/>
      <c r="HC521" s="24"/>
      <c r="HD521" s="24"/>
      <c r="HE521" s="24"/>
      <c r="HF521" s="24"/>
      <c r="HG521" s="24"/>
      <c r="HH521" s="24"/>
      <c r="HI521" s="24"/>
      <c r="HJ521" s="24"/>
      <c r="HK521" s="24"/>
      <c r="HL521" s="24"/>
      <c r="HM521" s="24"/>
      <c r="HN521" s="24"/>
      <c r="HO521" s="24"/>
      <c r="HP521" s="24"/>
      <c r="HQ521" s="24"/>
      <c r="HR521" s="24"/>
      <c r="HS521" s="24"/>
      <c r="HT521" s="24"/>
      <c r="HU521" s="24"/>
      <c r="HV521" s="24"/>
      <c r="HW521" s="24"/>
      <c r="HX521" s="24"/>
      <c r="HY521" s="24"/>
      <c r="HZ521" s="24"/>
      <c r="IA521" s="24"/>
      <c r="IB521" s="24"/>
      <c r="IC521" s="24"/>
      <c r="ID521" s="24"/>
      <c r="IE521" s="24"/>
      <c r="IF521" s="24"/>
      <c r="IG521" s="24"/>
      <c r="IH521" s="24"/>
      <c r="II521" s="24"/>
      <c r="IJ521" s="24"/>
      <c r="IK521" s="24"/>
      <c r="IL521" s="24"/>
      <c r="IM521" s="24"/>
      <c r="IN521" s="24"/>
      <c r="IO521" s="24"/>
      <c r="IP521" s="24"/>
      <c r="IQ521" s="24"/>
    </row>
    <row r="522" spans="1:251" s="2" customFormat="1" ht="13.5" customHeight="1">
      <c r="A522" s="10">
        <v>519</v>
      </c>
      <c r="B522" s="10" t="s">
        <v>1622</v>
      </c>
      <c r="C522" s="11" t="s">
        <v>1623</v>
      </c>
      <c r="D522" s="12" t="s">
        <v>447</v>
      </c>
      <c r="E522" s="12" t="s">
        <v>448</v>
      </c>
      <c r="F522" s="13">
        <v>50000</v>
      </c>
      <c r="G522" s="13">
        <v>50000</v>
      </c>
      <c r="H522" s="13">
        <v>4.35</v>
      </c>
      <c r="I522" s="20" t="s">
        <v>449</v>
      </c>
      <c r="J522" s="21" t="s">
        <v>20</v>
      </c>
      <c r="K522" s="22">
        <f t="shared" si="16"/>
        <v>22</v>
      </c>
      <c r="L522" s="23">
        <f t="shared" si="17"/>
        <v>132.91666666666663</v>
      </c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  <c r="IG522" s="25"/>
      <c r="IH522" s="25"/>
      <c r="II522" s="25"/>
      <c r="IJ522" s="25"/>
      <c r="IK522" s="25"/>
      <c r="IL522" s="25"/>
      <c r="IM522" s="25"/>
      <c r="IN522" s="25"/>
      <c r="IO522" s="25"/>
      <c r="IP522" s="25"/>
      <c r="IQ522" s="25"/>
    </row>
    <row r="523" spans="1:251" s="2" customFormat="1" ht="13.5" customHeight="1">
      <c r="A523" s="10">
        <v>520</v>
      </c>
      <c r="B523" s="10" t="s">
        <v>1624</v>
      </c>
      <c r="C523" s="11" t="s">
        <v>1625</v>
      </c>
      <c r="D523" s="12" t="s">
        <v>452</v>
      </c>
      <c r="E523" s="12" t="s">
        <v>453</v>
      </c>
      <c r="F523" s="13">
        <v>40000</v>
      </c>
      <c r="G523" s="13">
        <v>40000</v>
      </c>
      <c r="H523" s="13">
        <v>4.35</v>
      </c>
      <c r="I523" s="20" t="s">
        <v>454</v>
      </c>
      <c r="J523" s="21" t="s">
        <v>20</v>
      </c>
      <c r="K523" s="22">
        <f t="shared" si="16"/>
        <v>20</v>
      </c>
      <c r="L523" s="23">
        <f t="shared" si="17"/>
        <v>96.66666666666667</v>
      </c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  <c r="FJ523" s="24"/>
      <c r="FK523" s="24"/>
      <c r="FL523" s="24"/>
      <c r="FM523" s="24"/>
      <c r="FN523" s="24"/>
      <c r="FO523" s="24"/>
      <c r="FP523" s="24"/>
      <c r="FQ523" s="24"/>
      <c r="FR523" s="24"/>
      <c r="FS523" s="24"/>
      <c r="FT523" s="24"/>
      <c r="FU523" s="24"/>
      <c r="FV523" s="24"/>
      <c r="FW523" s="24"/>
      <c r="FX523" s="24"/>
      <c r="FY523" s="24"/>
      <c r="FZ523" s="24"/>
      <c r="GA523" s="24"/>
      <c r="GB523" s="24"/>
      <c r="GC523" s="24"/>
      <c r="GD523" s="24"/>
      <c r="GE523" s="24"/>
      <c r="GF523" s="24"/>
      <c r="GG523" s="24"/>
      <c r="GH523" s="24"/>
      <c r="GI523" s="24"/>
      <c r="GJ523" s="24"/>
      <c r="GK523" s="24"/>
      <c r="GL523" s="24"/>
      <c r="GM523" s="24"/>
      <c r="GN523" s="24"/>
      <c r="GO523" s="24"/>
      <c r="GP523" s="24"/>
      <c r="GQ523" s="24"/>
      <c r="GR523" s="24"/>
      <c r="GS523" s="24"/>
      <c r="GT523" s="24"/>
      <c r="GU523" s="24"/>
      <c r="GV523" s="24"/>
      <c r="GW523" s="24"/>
      <c r="GX523" s="24"/>
      <c r="GY523" s="24"/>
      <c r="GZ523" s="24"/>
      <c r="HA523" s="24"/>
      <c r="HB523" s="24"/>
      <c r="HC523" s="24"/>
      <c r="HD523" s="24"/>
      <c r="HE523" s="24"/>
      <c r="HF523" s="24"/>
      <c r="HG523" s="24"/>
      <c r="HH523" s="24"/>
      <c r="HI523" s="24"/>
      <c r="HJ523" s="24"/>
      <c r="HK523" s="24"/>
      <c r="HL523" s="24"/>
      <c r="HM523" s="24"/>
      <c r="HN523" s="24"/>
      <c r="HO523" s="24"/>
      <c r="HP523" s="24"/>
      <c r="HQ523" s="24"/>
      <c r="HR523" s="24"/>
      <c r="HS523" s="24"/>
      <c r="HT523" s="24"/>
      <c r="HU523" s="24"/>
      <c r="HV523" s="24"/>
      <c r="HW523" s="24"/>
      <c r="HX523" s="24"/>
      <c r="HY523" s="24"/>
      <c r="HZ523" s="24"/>
      <c r="IA523" s="24"/>
      <c r="IB523" s="24"/>
      <c r="IC523" s="24"/>
      <c r="ID523" s="24"/>
      <c r="IE523" s="24"/>
      <c r="IF523" s="24"/>
      <c r="IG523" s="24"/>
      <c r="IH523" s="24"/>
      <c r="II523" s="24"/>
      <c r="IJ523" s="24"/>
      <c r="IK523" s="24"/>
      <c r="IL523" s="24"/>
      <c r="IM523" s="24"/>
      <c r="IN523" s="24"/>
      <c r="IO523" s="24"/>
      <c r="IP523" s="24"/>
      <c r="IQ523" s="24"/>
    </row>
    <row r="524" spans="1:251" s="2" customFormat="1" ht="13.5" customHeight="1">
      <c r="A524" s="10">
        <v>521</v>
      </c>
      <c r="B524" s="10" t="s">
        <v>1626</v>
      </c>
      <c r="C524" s="11" t="s">
        <v>1627</v>
      </c>
      <c r="D524" s="12" t="s">
        <v>1009</v>
      </c>
      <c r="E524" s="12" t="s">
        <v>1178</v>
      </c>
      <c r="F524" s="13">
        <v>50000</v>
      </c>
      <c r="G524" s="13">
        <v>50000</v>
      </c>
      <c r="H524" s="13">
        <v>4.35</v>
      </c>
      <c r="I524" s="20" t="s">
        <v>1010</v>
      </c>
      <c r="J524" s="21" t="s">
        <v>20</v>
      </c>
      <c r="K524" s="22">
        <f t="shared" si="16"/>
        <v>16</v>
      </c>
      <c r="L524" s="23">
        <f t="shared" si="17"/>
        <v>96.66666666666666</v>
      </c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  <c r="FJ524" s="24"/>
      <c r="FK524" s="24"/>
      <c r="FL524" s="24"/>
      <c r="FM524" s="24"/>
      <c r="FN524" s="24"/>
      <c r="FO524" s="24"/>
      <c r="FP524" s="24"/>
      <c r="FQ524" s="24"/>
      <c r="FR524" s="24"/>
      <c r="FS524" s="24"/>
      <c r="FT524" s="24"/>
      <c r="FU524" s="24"/>
      <c r="FV524" s="24"/>
      <c r="FW524" s="24"/>
      <c r="FX524" s="24"/>
      <c r="FY524" s="24"/>
      <c r="FZ524" s="24"/>
      <c r="GA524" s="24"/>
      <c r="GB524" s="24"/>
      <c r="GC524" s="24"/>
      <c r="GD524" s="24"/>
      <c r="GE524" s="24"/>
      <c r="GF524" s="24"/>
      <c r="GG524" s="24"/>
      <c r="GH524" s="24"/>
      <c r="GI524" s="24"/>
      <c r="GJ524" s="24"/>
      <c r="GK524" s="24"/>
      <c r="GL524" s="24"/>
      <c r="GM524" s="24"/>
      <c r="GN524" s="24"/>
      <c r="GO524" s="24"/>
      <c r="GP524" s="24"/>
      <c r="GQ524" s="24"/>
      <c r="GR524" s="24"/>
      <c r="GS524" s="24"/>
      <c r="GT524" s="24"/>
      <c r="GU524" s="24"/>
      <c r="GV524" s="24"/>
      <c r="GW524" s="24"/>
      <c r="GX524" s="24"/>
      <c r="GY524" s="24"/>
      <c r="GZ524" s="24"/>
      <c r="HA524" s="24"/>
      <c r="HB524" s="24"/>
      <c r="HC524" s="24"/>
      <c r="HD524" s="24"/>
      <c r="HE524" s="24"/>
      <c r="HF524" s="24"/>
      <c r="HG524" s="24"/>
      <c r="HH524" s="24"/>
      <c r="HI524" s="24"/>
      <c r="HJ524" s="24"/>
      <c r="HK524" s="24"/>
      <c r="HL524" s="24"/>
      <c r="HM524" s="24"/>
      <c r="HN524" s="24"/>
      <c r="HO524" s="24"/>
      <c r="HP524" s="24"/>
      <c r="HQ524" s="24"/>
      <c r="HR524" s="24"/>
      <c r="HS524" s="24"/>
      <c r="HT524" s="24"/>
      <c r="HU524" s="24"/>
      <c r="HV524" s="24"/>
      <c r="HW524" s="24"/>
      <c r="HX524" s="24"/>
      <c r="HY524" s="24"/>
      <c r="HZ524" s="24"/>
      <c r="IA524" s="24"/>
      <c r="IB524" s="24"/>
      <c r="IC524" s="24"/>
      <c r="ID524" s="24"/>
      <c r="IE524" s="24"/>
      <c r="IF524" s="24"/>
      <c r="IG524" s="24"/>
      <c r="IH524" s="24"/>
      <c r="II524" s="24"/>
      <c r="IJ524" s="24"/>
      <c r="IK524" s="24"/>
      <c r="IL524" s="24"/>
      <c r="IM524" s="24"/>
      <c r="IN524" s="24"/>
      <c r="IO524" s="24"/>
      <c r="IP524" s="24"/>
      <c r="IQ524" s="24"/>
    </row>
    <row r="525" spans="1:251" s="2" customFormat="1" ht="13.5" customHeight="1">
      <c r="A525" s="10">
        <v>522</v>
      </c>
      <c r="B525" s="10" t="s">
        <v>1628</v>
      </c>
      <c r="C525" s="11" t="s">
        <v>1629</v>
      </c>
      <c r="D525" s="12" t="s">
        <v>462</v>
      </c>
      <c r="E525" s="12" t="s">
        <v>463</v>
      </c>
      <c r="F525" s="13">
        <v>50000</v>
      </c>
      <c r="G525" s="13">
        <v>50000</v>
      </c>
      <c r="H525" s="13">
        <v>4.35</v>
      </c>
      <c r="I525" s="20" t="s">
        <v>464</v>
      </c>
      <c r="J525" s="21" t="s">
        <v>20</v>
      </c>
      <c r="K525" s="22">
        <f t="shared" si="16"/>
        <v>15</v>
      </c>
      <c r="L525" s="23">
        <f t="shared" si="17"/>
        <v>90.62499999999999</v>
      </c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  <c r="FJ525" s="24"/>
      <c r="FK525" s="24"/>
      <c r="FL525" s="24"/>
      <c r="FM525" s="24"/>
      <c r="FN525" s="24"/>
      <c r="FO525" s="24"/>
      <c r="FP525" s="24"/>
      <c r="FQ525" s="24"/>
      <c r="FR525" s="24"/>
      <c r="FS525" s="24"/>
      <c r="FT525" s="24"/>
      <c r="FU525" s="24"/>
      <c r="FV525" s="24"/>
      <c r="FW525" s="24"/>
      <c r="FX525" s="24"/>
      <c r="FY525" s="24"/>
      <c r="FZ525" s="24"/>
      <c r="GA525" s="24"/>
      <c r="GB525" s="24"/>
      <c r="GC525" s="24"/>
      <c r="GD525" s="24"/>
      <c r="GE525" s="24"/>
      <c r="GF525" s="24"/>
      <c r="GG525" s="24"/>
      <c r="GH525" s="24"/>
      <c r="GI525" s="24"/>
      <c r="GJ525" s="24"/>
      <c r="GK525" s="24"/>
      <c r="GL525" s="24"/>
      <c r="GM525" s="24"/>
      <c r="GN525" s="24"/>
      <c r="GO525" s="24"/>
      <c r="GP525" s="24"/>
      <c r="GQ525" s="24"/>
      <c r="GR525" s="24"/>
      <c r="GS525" s="24"/>
      <c r="GT525" s="24"/>
      <c r="GU525" s="24"/>
      <c r="GV525" s="24"/>
      <c r="GW525" s="24"/>
      <c r="GX525" s="24"/>
      <c r="GY525" s="24"/>
      <c r="GZ525" s="24"/>
      <c r="HA525" s="24"/>
      <c r="HB525" s="24"/>
      <c r="HC525" s="24"/>
      <c r="HD525" s="24"/>
      <c r="HE525" s="24"/>
      <c r="HF525" s="24"/>
      <c r="HG525" s="24"/>
      <c r="HH525" s="24"/>
      <c r="HI525" s="24"/>
      <c r="HJ525" s="24"/>
      <c r="HK525" s="24"/>
      <c r="HL525" s="24"/>
      <c r="HM525" s="24"/>
      <c r="HN525" s="24"/>
      <c r="HO525" s="24"/>
      <c r="HP525" s="24"/>
      <c r="HQ525" s="24"/>
      <c r="HR525" s="24"/>
      <c r="HS525" s="24"/>
      <c r="HT525" s="24"/>
      <c r="HU525" s="24"/>
      <c r="HV525" s="24"/>
      <c r="HW525" s="24"/>
      <c r="HX525" s="24"/>
      <c r="HY525" s="24"/>
      <c r="HZ525" s="24"/>
      <c r="IA525" s="24"/>
      <c r="IB525" s="24"/>
      <c r="IC525" s="24"/>
      <c r="ID525" s="24"/>
      <c r="IE525" s="24"/>
      <c r="IF525" s="24"/>
      <c r="IG525" s="24"/>
      <c r="IH525" s="24"/>
      <c r="II525" s="24"/>
      <c r="IJ525" s="24"/>
      <c r="IK525" s="24"/>
      <c r="IL525" s="24"/>
      <c r="IM525" s="24"/>
      <c r="IN525" s="24"/>
      <c r="IO525" s="24"/>
      <c r="IP525" s="24"/>
      <c r="IQ525" s="24"/>
    </row>
    <row r="526" spans="1:251" s="2" customFormat="1" ht="13.5" customHeight="1">
      <c r="A526" s="10">
        <v>523</v>
      </c>
      <c r="B526" s="10" t="s">
        <v>1630</v>
      </c>
      <c r="C526" s="11" t="s">
        <v>1631</v>
      </c>
      <c r="D526" s="12" t="s">
        <v>315</v>
      </c>
      <c r="E526" s="12" t="s">
        <v>316</v>
      </c>
      <c r="F526" s="13">
        <v>50000</v>
      </c>
      <c r="G526" s="13">
        <v>50000</v>
      </c>
      <c r="H526" s="13">
        <v>4.35</v>
      </c>
      <c r="I526" s="20" t="s">
        <v>317</v>
      </c>
      <c r="J526" s="21" t="s">
        <v>20</v>
      </c>
      <c r="K526" s="22">
        <f t="shared" si="16"/>
        <v>14</v>
      </c>
      <c r="L526" s="23">
        <f t="shared" si="17"/>
        <v>84.58333333333331</v>
      </c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  <c r="FJ526" s="24"/>
      <c r="FK526" s="24"/>
      <c r="FL526" s="24"/>
      <c r="FM526" s="24"/>
      <c r="FN526" s="24"/>
      <c r="FO526" s="24"/>
      <c r="FP526" s="24"/>
      <c r="FQ526" s="24"/>
      <c r="FR526" s="24"/>
      <c r="FS526" s="24"/>
      <c r="FT526" s="24"/>
      <c r="FU526" s="24"/>
      <c r="FV526" s="24"/>
      <c r="FW526" s="24"/>
      <c r="FX526" s="24"/>
      <c r="FY526" s="24"/>
      <c r="FZ526" s="24"/>
      <c r="GA526" s="24"/>
      <c r="GB526" s="24"/>
      <c r="GC526" s="24"/>
      <c r="GD526" s="24"/>
      <c r="GE526" s="24"/>
      <c r="GF526" s="24"/>
      <c r="GG526" s="24"/>
      <c r="GH526" s="24"/>
      <c r="GI526" s="24"/>
      <c r="GJ526" s="24"/>
      <c r="GK526" s="24"/>
      <c r="GL526" s="24"/>
      <c r="GM526" s="24"/>
      <c r="GN526" s="24"/>
      <c r="GO526" s="24"/>
      <c r="GP526" s="24"/>
      <c r="GQ526" s="24"/>
      <c r="GR526" s="24"/>
      <c r="GS526" s="24"/>
      <c r="GT526" s="24"/>
      <c r="GU526" s="24"/>
      <c r="GV526" s="24"/>
      <c r="GW526" s="24"/>
      <c r="GX526" s="24"/>
      <c r="GY526" s="24"/>
      <c r="GZ526" s="24"/>
      <c r="HA526" s="24"/>
      <c r="HB526" s="24"/>
      <c r="HC526" s="24"/>
      <c r="HD526" s="24"/>
      <c r="HE526" s="24"/>
      <c r="HF526" s="24"/>
      <c r="HG526" s="24"/>
      <c r="HH526" s="24"/>
      <c r="HI526" s="24"/>
      <c r="HJ526" s="24"/>
      <c r="HK526" s="24"/>
      <c r="HL526" s="24"/>
      <c r="HM526" s="24"/>
      <c r="HN526" s="24"/>
      <c r="HO526" s="24"/>
      <c r="HP526" s="24"/>
      <c r="HQ526" s="24"/>
      <c r="HR526" s="24"/>
      <c r="HS526" s="24"/>
      <c r="HT526" s="24"/>
      <c r="HU526" s="24"/>
      <c r="HV526" s="24"/>
      <c r="HW526" s="24"/>
      <c r="HX526" s="24"/>
      <c r="HY526" s="24"/>
      <c r="HZ526" s="24"/>
      <c r="IA526" s="24"/>
      <c r="IB526" s="24"/>
      <c r="IC526" s="24"/>
      <c r="ID526" s="24"/>
      <c r="IE526" s="24"/>
      <c r="IF526" s="24"/>
      <c r="IG526" s="24"/>
      <c r="IH526" s="24"/>
      <c r="II526" s="24"/>
      <c r="IJ526" s="24"/>
      <c r="IK526" s="24"/>
      <c r="IL526" s="24"/>
      <c r="IM526" s="24"/>
      <c r="IN526" s="24"/>
      <c r="IO526" s="24"/>
      <c r="IP526" s="24"/>
      <c r="IQ526" s="24"/>
    </row>
    <row r="527" spans="1:251" s="2" customFormat="1" ht="13.5" customHeight="1">
      <c r="A527" s="10">
        <v>524</v>
      </c>
      <c r="B527" s="10" t="s">
        <v>1632</v>
      </c>
      <c r="C527" s="11" t="s">
        <v>1633</v>
      </c>
      <c r="D527" s="12" t="s">
        <v>315</v>
      </c>
      <c r="E527" s="12" t="s">
        <v>316</v>
      </c>
      <c r="F527" s="13">
        <v>49000</v>
      </c>
      <c r="G527" s="13">
        <v>19000</v>
      </c>
      <c r="H527" s="13">
        <v>4.35</v>
      </c>
      <c r="I527" s="20" t="s">
        <v>317</v>
      </c>
      <c r="J527" s="21" t="s">
        <v>20</v>
      </c>
      <c r="K527" s="22">
        <f t="shared" si="16"/>
        <v>14</v>
      </c>
      <c r="L527" s="23">
        <f t="shared" si="17"/>
        <v>32.141666666666666</v>
      </c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  <c r="FJ527" s="24"/>
      <c r="FK527" s="24"/>
      <c r="FL527" s="24"/>
      <c r="FM527" s="24"/>
      <c r="FN527" s="24"/>
      <c r="FO527" s="24"/>
      <c r="FP527" s="24"/>
      <c r="FQ527" s="24"/>
      <c r="FR527" s="24"/>
      <c r="FS527" s="24"/>
      <c r="FT527" s="24"/>
      <c r="FU527" s="24"/>
      <c r="FV527" s="24"/>
      <c r="FW527" s="24"/>
      <c r="FX527" s="24"/>
      <c r="FY527" s="24"/>
      <c r="FZ527" s="24"/>
      <c r="GA527" s="24"/>
      <c r="GB527" s="24"/>
      <c r="GC527" s="24"/>
      <c r="GD527" s="24"/>
      <c r="GE527" s="24"/>
      <c r="GF527" s="24"/>
      <c r="GG527" s="24"/>
      <c r="GH527" s="24"/>
      <c r="GI527" s="24"/>
      <c r="GJ527" s="24"/>
      <c r="GK527" s="24"/>
      <c r="GL527" s="24"/>
      <c r="GM527" s="24"/>
      <c r="GN527" s="24"/>
      <c r="GO527" s="24"/>
      <c r="GP527" s="24"/>
      <c r="GQ527" s="24"/>
      <c r="GR527" s="24"/>
      <c r="GS527" s="24"/>
      <c r="GT527" s="24"/>
      <c r="GU527" s="24"/>
      <c r="GV527" s="24"/>
      <c r="GW527" s="24"/>
      <c r="GX527" s="24"/>
      <c r="GY527" s="24"/>
      <c r="GZ527" s="24"/>
      <c r="HA527" s="24"/>
      <c r="HB527" s="24"/>
      <c r="HC527" s="24"/>
      <c r="HD527" s="24"/>
      <c r="HE527" s="24"/>
      <c r="HF527" s="24"/>
      <c r="HG527" s="24"/>
      <c r="HH527" s="24"/>
      <c r="HI527" s="24"/>
      <c r="HJ527" s="24"/>
      <c r="HK527" s="24"/>
      <c r="HL527" s="24"/>
      <c r="HM527" s="24"/>
      <c r="HN527" s="24"/>
      <c r="HO527" s="24"/>
      <c r="HP527" s="24"/>
      <c r="HQ527" s="24"/>
      <c r="HR527" s="24"/>
      <c r="HS527" s="24"/>
      <c r="HT527" s="24"/>
      <c r="HU527" s="24"/>
      <c r="HV527" s="24"/>
      <c r="HW527" s="24"/>
      <c r="HX527" s="24"/>
      <c r="HY527" s="24"/>
      <c r="HZ527" s="24"/>
      <c r="IA527" s="24"/>
      <c r="IB527" s="24"/>
      <c r="IC527" s="24"/>
      <c r="ID527" s="24"/>
      <c r="IE527" s="24"/>
      <c r="IF527" s="24"/>
      <c r="IG527" s="24"/>
      <c r="IH527" s="24"/>
      <c r="II527" s="24"/>
      <c r="IJ527" s="24"/>
      <c r="IK527" s="24"/>
      <c r="IL527" s="24"/>
      <c r="IM527" s="24"/>
      <c r="IN527" s="24"/>
      <c r="IO527" s="24"/>
      <c r="IP527" s="24"/>
      <c r="IQ527" s="24"/>
    </row>
    <row r="528" spans="1:251" s="2" customFormat="1" ht="13.5" customHeight="1">
      <c r="A528" s="10">
        <v>525</v>
      </c>
      <c r="B528" s="10" t="s">
        <v>1634</v>
      </c>
      <c r="C528" s="11" t="s">
        <v>1635</v>
      </c>
      <c r="D528" s="12" t="s">
        <v>1546</v>
      </c>
      <c r="E528" s="12" t="s">
        <v>1321</v>
      </c>
      <c r="F528" s="13">
        <v>50000</v>
      </c>
      <c r="G528" s="13">
        <v>50000</v>
      </c>
      <c r="H528" s="13">
        <v>4.35</v>
      </c>
      <c r="I528" s="20" t="s">
        <v>1547</v>
      </c>
      <c r="J528" s="21" t="s">
        <v>20</v>
      </c>
      <c r="K528" s="22">
        <f t="shared" si="16"/>
        <v>7</v>
      </c>
      <c r="L528" s="23">
        <f t="shared" si="17"/>
        <v>42.29166666666666</v>
      </c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  <c r="FJ528" s="24"/>
      <c r="FK528" s="24"/>
      <c r="FL528" s="24"/>
      <c r="FM528" s="24"/>
      <c r="FN528" s="24"/>
      <c r="FO528" s="24"/>
      <c r="FP528" s="24"/>
      <c r="FQ528" s="24"/>
      <c r="FR528" s="24"/>
      <c r="FS528" s="24"/>
      <c r="FT528" s="24"/>
      <c r="FU528" s="24"/>
      <c r="FV528" s="24"/>
      <c r="FW528" s="24"/>
      <c r="FX528" s="24"/>
      <c r="FY528" s="24"/>
      <c r="FZ528" s="24"/>
      <c r="GA528" s="24"/>
      <c r="GB528" s="24"/>
      <c r="GC528" s="24"/>
      <c r="GD528" s="24"/>
      <c r="GE528" s="24"/>
      <c r="GF528" s="24"/>
      <c r="GG528" s="24"/>
      <c r="GH528" s="24"/>
      <c r="GI528" s="24"/>
      <c r="GJ528" s="24"/>
      <c r="GK528" s="24"/>
      <c r="GL528" s="24"/>
      <c r="GM528" s="24"/>
      <c r="GN528" s="24"/>
      <c r="GO528" s="24"/>
      <c r="GP528" s="24"/>
      <c r="GQ528" s="24"/>
      <c r="GR528" s="24"/>
      <c r="GS528" s="24"/>
      <c r="GT528" s="24"/>
      <c r="GU528" s="24"/>
      <c r="GV528" s="24"/>
      <c r="GW528" s="24"/>
      <c r="GX528" s="24"/>
      <c r="GY528" s="24"/>
      <c r="GZ528" s="24"/>
      <c r="HA528" s="24"/>
      <c r="HB528" s="24"/>
      <c r="HC528" s="24"/>
      <c r="HD528" s="24"/>
      <c r="HE528" s="24"/>
      <c r="HF528" s="24"/>
      <c r="HG528" s="24"/>
      <c r="HH528" s="24"/>
      <c r="HI528" s="24"/>
      <c r="HJ528" s="24"/>
      <c r="HK528" s="24"/>
      <c r="HL528" s="24"/>
      <c r="HM528" s="24"/>
      <c r="HN528" s="24"/>
      <c r="HO528" s="24"/>
      <c r="HP528" s="24"/>
      <c r="HQ528" s="24"/>
      <c r="HR528" s="24"/>
      <c r="HS528" s="24"/>
      <c r="HT528" s="24"/>
      <c r="HU528" s="24"/>
      <c r="HV528" s="24"/>
      <c r="HW528" s="24"/>
      <c r="HX528" s="24"/>
      <c r="HY528" s="24"/>
      <c r="HZ528" s="24"/>
      <c r="IA528" s="24"/>
      <c r="IB528" s="24"/>
      <c r="IC528" s="24"/>
      <c r="ID528" s="24"/>
      <c r="IE528" s="24"/>
      <c r="IF528" s="24"/>
      <c r="IG528" s="24"/>
      <c r="IH528" s="24"/>
      <c r="II528" s="24"/>
      <c r="IJ528" s="24"/>
      <c r="IK528" s="24"/>
      <c r="IL528" s="24"/>
      <c r="IM528" s="24"/>
      <c r="IN528" s="24"/>
      <c r="IO528" s="24"/>
      <c r="IP528" s="24"/>
      <c r="IQ528" s="24"/>
    </row>
    <row r="529" spans="1:251" s="2" customFormat="1" ht="13.5" customHeight="1">
      <c r="A529" s="10">
        <v>526</v>
      </c>
      <c r="B529" s="10" t="s">
        <v>1636</v>
      </c>
      <c r="C529" s="11" t="s">
        <v>1637</v>
      </c>
      <c r="D529" s="12" t="s">
        <v>488</v>
      </c>
      <c r="E529" s="12" t="s">
        <v>489</v>
      </c>
      <c r="F529" s="13">
        <v>50000</v>
      </c>
      <c r="G529" s="13">
        <v>50000</v>
      </c>
      <c r="H529" s="13">
        <v>4.35</v>
      </c>
      <c r="I529" s="20" t="s">
        <v>490</v>
      </c>
      <c r="J529" s="21" t="s">
        <v>20</v>
      </c>
      <c r="K529" s="22">
        <f t="shared" si="16"/>
        <v>6</v>
      </c>
      <c r="L529" s="23">
        <f t="shared" si="17"/>
        <v>36.24999999999999</v>
      </c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  <c r="FJ529" s="24"/>
      <c r="FK529" s="24"/>
      <c r="FL529" s="24"/>
      <c r="FM529" s="24"/>
      <c r="FN529" s="24"/>
      <c r="FO529" s="24"/>
      <c r="FP529" s="24"/>
      <c r="FQ529" s="24"/>
      <c r="FR529" s="24"/>
      <c r="FS529" s="24"/>
      <c r="FT529" s="24"/>
      <c r="FU529" s="24"/>
      <c r="FV529" s="24"/>
      <c r="FW529" s="24"/>
      <c r="FX529" s="24"/>
      <c r="FY529" s="24"/>
      <c r="FZ529" s="24"/>
      <c r="GA529" s="24"/>
      <c r="GB529" s="24"/>
      <c r="GC529" s="24"/>
      <c r="GD529" s="24"/>
      <c r="GE529" s="24"/>
      <c r="GF529" s="24"/>
      <c r="GG529" s="24"/>
      <c r="GH529" s="24"/>
      <c r="GI529" s="24"/>
      <c r="GJ529" s="24"/>
      <c r="GK529" s="24"/>
      <c r="GL529" s="24"/>
      <c r="GM529" s="24"/>
      <c r="GN529" s="24"/>
      <c r="GO529" s="24"/>
      <c r="GP529" s="24"/>
      <c r="GQ529" s="24"/>
      <c r="GR529" s="24"/>
      <c r="GS529" s="24"/>
      <c r="GT529" s="24"/>
      <c r="GU529" s="24"/>
      <c r="GV529" s="24"/>
      <c r="GW529" s="24"/>
      <c r="GX529" s="24"/>
      <c r="GY529" s="24"/>
      <c r="GZ529" s="24"/>
      <c r="HA529" s="24"/>
      <c r="HB529" s="24"/>
      <c r="HC529" s="24"/>
      <c r="HD529" s="24"/>
      <c r="HE529" s="24"/>
      <c r="HF529" s="24"/>
      <c r="HG529" s="24"/>
      <c r="HH529" s="24"/>
      <c r="HI529" s="24"/>
      <c r="HJ529" s="24"/>
      <c r="HK529" s="24"/>
      <c r="HL529" s="24"/>
      <c r="HM529" s="24"/>
      <c r="HN529" s="24"/>
      <c r="HO529" s="24"/>
      <c r="HP529" s="24"/>
      <c r="HQ529" s="24"/>
      <c r="HR529" s="24"/>
      <c r="HS529" s="24"/>
      <c r="HT529" s="24"/>
      <c r="HU529" s="24"/>
      <c r="HV529" s="24"/>
      <c r="HW529" s="24"/>
      <c r="HX529" s="24"/>
      <c r="HY529" s="24"/>
      <c r="HZ529" s="24"/>
      <c r="IA529" s="24"/>
      <c r="IB529" s="24"/>
      <c r="IC529" s="24"/>
      <c r="ID529" s="24"/>
      <c r="IE529" s="24"/>
      <c r="IF529" s="24"/>
      <c r="IG529" s="24"/>
      <c r="IH529" s="24"/>
      <c r="II529" s="24"/>
      <c r="IJ529" s="24"/>
      <c r="IK529" s="24"/>
      <c r="IL529" s="24"/>
      <c r="IM529" s="24"/>
      <c r="IN529" s="24"/>
      <c r="IO529" s="24"/>
      <c r="IP529" s="24"/>
      <c r="IQ529" s="24"/>
    </row>
    <row r="530" spans="1:251" s="2" customFormat="1" ht="13.5" customHeight="1">
      <c r="A530" s="10">
        <v>527</v>
      </c>
      <c r="B530" s="10" t="s">
        <v>1638</v>
      </c>
      <c r="C530" s="11" t="s">
        <v>1639</v>
      </c>
      <c r="D530" s="12" t="s">
        <v>1640</v>
      </c>
      <c r="E530" s="12" t="s">
        <v>1035</v>
      </c>
      <c r="F530" s="13">
        <v>50000</v>
      </c>
      <c r="G530" s="13">
        <v>50000</v>
      </c>
      <c r="H530" s="13">
        <v>4.75</v>
      </c>
      <c r="I530" s="20" t="s">
        <v>25</v>
      </c>
      <c r="J530" s="21" t="s">
        <v>20</v>
      </c>
      <c r="K530" s="22">
        <f t="shared" si="16"/>
        <v>365</v>
      </c>
      <c r="L530" s="23">
        <f t="shared" si="17"/>
        <v>2407.9861111111113</v>
      </c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  <c r="FJ530" s="24"/>
      <c r="FK530" s="24"/>
      <c r="FL530" s="24"/>
      <c r="FM530" s="24"/>
      <c r="FN530" s="24"/>
      <c r="FO530" s="24"/>
      <c r="FP530" s="24"/>
      <c r="FQ530" s="24"/>
      <c r="FR530" s="24"/>
      <c r="FS530" s="24"/>
      <c r="FT530" s="24"/>
      <c r="FU530" s="24"/>
      <c r="FV530" s="24"/>
      <c r="FW530" s="24"/>
      <c r="FX530" s="24"/>
      <c r="FY530" s="24"/>
      <c r="FZ530" s="24"/>
      <c r="GA530" s="24"/>
      <c r="GB530" s="24"/>
      <c r="GC530" s="24"/>
      <c r="GD530" s="24"/>
      <c r="GE530" s="24"/>
      <c r="GF530" s="24"/>
      <c r="GG530" s="24"/>
      <c r="GH530" s="24"/>
      <c r="GI530" s="24"/>
      <c r="GJ530" s="24"/>
      <c r="GK530" s="24"/>
      <c r="GL530" s="24"/>
      <c r="GM530" s="24"/>
      <c r="GN530" s="24"/>
      <c r="GO530" s="24"/>
      <c r="GP530" s="24"/>
      <c r="GQ530" s="24"/>
      <c r="GR530" s="24"/>
      <c r="GS530" s="24"/>
      <c r="GT530" s="24"/>
      <c r="GU530" s="24"/>
      <c r="GV530" s="24"/>
      <c r="GW530" s="24"/>
      <c r="GX530" s="24"/>
      <c r="GY530" s="24"/>
      <c r="GZ530" s="24"/>
      <c r="HA530" s="24"/>
      <c r="HB530" s="24"/>
      <c r="HC530" s="24"/>
      <c r="HD530" s="24"/>
      <c r="HE530" s="24"/>
      <c r="HF530" s="24"/>
      <c r="HG530" s="24"/>
      <c r="HH530" s="24"/>
      <c r="HI530" s="24"/>
      <c r="HJ530" s="24"/>
      <c r="HK530" s="24"/>
      <c r="HL530" s="24"/>
      <c r="HM530" s="24"/>
      <c r="HN530" s="24"/>
      <c r="HO530" s="24"/>
      <c r="HP530" s="24"/>
      <c r="HQ530" s="24"/>
      <c r="HR530" s="24"/>
      <c r="HS530" s="24"/>
      <c r="HT530" s="24"/>
      <c r="HU530" s="24"/>
      <c r="HV530" s="24"/>
      <c r="HW530" s="24"/>
      <c r="HX530" s="24"/>
      <c r="HY530" s="24"/>
      <c r="HZ530" s="24"/>
      <c r="IA530" s="24"/>
      <c r="IB530" s="24"/>
      <c r="IC530" s="24"/>
      <c r="ID530" s="24"/>
      <c r="IE530" s="24"/>
      <c r="IF530" s="24"/>
      <c r="IG530" s="24"/>
      <c r="IH530" s="24"/>
      <c r="II530" s="24"/>
      <c r="IJ530" s="24"/>
      <c r="IK530" s="24"/>
      <c r="IL530" s="24"/>
      <c r="IM530" s="24"/>
      <c r="IN530" s="24"/>
      <c r="IO530" s="24"/>
      <c r="IP530" s="24"/>
      <c r="IQ530" s="24"/>
    </row>
    <row r="531" spans="1:251" s="2" customFormat="1" ht="13.5" customHeight="1">
      <c r="A531" s="10">
        <v>528</v>
      </c>
      <c r="B531" s="10" t="s">
        <v>1641</v>
      </c>
      <c r="C531" s="11" t="s">
        <v>1642</v>
      </c>
      <c r="D531" s="12" t="s">
        <v>1643</v>
      </c>
      <c r="E531" s="12" t="s">
        <v>1644</v>
      </c>
      <c r="F531" s="13">
        <v>50000</v>
      </c>
      <c r="G531" s="13">
        <v>50000</v>
      </c>
      <c r="H531" s="13">
        <v>4.75</v>
      </c>
      <c r="I531" s="20" t="s">
        <v>25</v>
      </c>
      <c r="J531" s="21" t="s">
        <v>20</v>
      </c>
      <c r="K531" s="22">
        <f t="shared" si="16"/>
        <v>365</v>
      </c>
      <c r="L531" s="23">
        <f t="shared" si="17"/>
        <v>2407.9861111111113</v>
      </c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  <c r="FJ531" s="24"/>
      <c r="FK531" s="24"/>
      <c r="FL531" s="24"/>
      <c r="FM531" s="24"/>
      <c r="FN531" s="24"/>
      <c r="FO531" s="24"/>
      <c r="FP531" s="24"/>
      <c r="FQ531" s="24"/>
      <c r="FR531" s="24"/>
      <c r="FS531" s="24"/>
      <c r="FT531" s="24"/>
      <c r="FU531" s="24"/>
      <c r="FV531" s="24"/>
      <c r="FW531" s="24"/>
      <c r="FX531" s="24"/>
      <c r="FY531" s="24"/>
      <c r="FZ531" s="24"/>
      <c r="GA531" s="24"/>
      <c r="GB531" s="24"/>
      <c r="GC531" s="24"/>
      <c r="GD531" s="24"/>
      <c r="GE531" s="24"/>
      <c r="GF531" s="24"/>
      <c r="GG531" s="24"/>
      <c r="GH531" s="24"/>
      <c r="GI531" s="24"/>
      <c r="GJ531" s="24"/>
      <c r="GK531" s="24"/>
      <c r="GL531" s="24"/>
      <c r="GM531" s="24"/>
      <c r="GN531" s="24"/>
      <c r="GO531" s="24"/>
      <c r="GP531" s="24"/>
      <c r="GQ531" s="24"/>
      <c r="GR531" s="24"/>
      <c r="GS531" s="24"/>
      <c r="GT531" s="24"/>
      <c r="GU531" s="24"/>
      <c r="GV531" s="24"/>
      <c r="GW531" s="24"/>
      <c r="GX531" s="24"/>
      <c r="GY531" s="24"/>
      <c r="GZ531" s="24"/>
      <c r="HA531" s="24"/>
      <c r="HB531" s="24"/>
      <c r="HC531" s="24"/>
      <c r="HD531" s="24"/>
      <c r="HE531" s="24"/>
      <c r="HF531" s="24"/>
      <c r="HG531" s="24"/>
      <c r="HH531" s="24"/>
      <c r="HI531" s="24"/>
      <c r="HJ531" s="24"/>
      <c r="HK531" s="24"/>
      <c r="HL531" s="24"/>
      <c r="HM531" s="24"/>
      <c r="HN531" s="24"/>
      <c r="HO531" s="24"/>
      <c r="HP531" s="24"/>
      <c r="HQ531" s="24"/>
      <c r="HR531" s="24"/>
      <c r="HS531" s="24"/>
      <c r="HT531" s="24"/>
      <c r="HU531" s="24"/>
      <c r="HV531" s="24"/>
      <c r="HW531" s="24"/>
      <c r="HX531" s="24"/>
      <c r="HY531" s="24"/>
      <c r="HZ531" s="24"/>
      <c r="IA531" s="24"/>
      <c r="IB531" s="24"/>
      <c r="IC531" s="24"/>
      <c r="ID531" s="24"/>
      <c r="IE531" s="24"/>
      <c r="IF531" s="24"/>
      <c r="IG531" s="24"/>
      <c r="IH531" s="24"/>
      <c r="II531" s="24"/>
      <c r="IJ531" s="24"/>
      <c r="IK531" s="24"/>
      <c r="IL531" s="24"/>
      <c r="IM531" s="24"/>
      <c r="IN531" s="24"/>
      <c r="IO531" s="24"/>
      <c r="IP531" s="24"/>
      <c r="IQ531" s="24"/>
    </row>
    <row r="532" spans="1:251" s="2" customFormat="1" ht="13.5" customHeight="1">
      <c r="A532" s="10">
        <v>529</v>
      </c>
      <c r="B532" s="10" t="s">
        <v>1645</v>
      </c>
      <c r="C532" s="11" t="s">
        <v>1646</v>
      </c>
      <c r="D532" s="12" t="s">
        <v>1647</v>
      </c>
      <c r="E532" s="12" t="s">
        <v>1648</v>
      </c>
      <c r="F532" s="13">
        <v>50000</v>
      </c>
      <c r="G532" s="13">
        <v>50000</v>
      </c>
      <c r="H532" s="13">
        <v>4.75</v>
      </c>
      <c r="I532" s="20" t="s">
        <v>25</v>
      </c>
      <c r="J532" s="21" t="s">
        <v>20</v>
      </c>
      <c r="K532" s="22">
        <f t="shared" si="16"/>
        <v>365</v>
      </c>
      <c r="L532" s="23">
        <f t="shared" si="17"/>
        <v>2407.9861111111113</v>
      </c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  <c r="FJ532" s="24"/>
      <c r="FK532" s="24"/>
      <c r="FL532" s="24"/>
      <c r="FM532" s="24"/>
      <c r="FN532" s="24"/>
      <c r="FO532" s="24"/>
      <c r="FP532" s="24"/>
      <c r="FQ532" s="24"/>
      <c r="FR532" s="24"/>
      <c r="FS532" s="24"/>
      <c r="FT532" s="24"/>
      <c r="FU532" s="24"/>
      <c r="FV532" s="24"/>
      <c r="FW532" s="24"/>
      <c r="FX532" s="24"/>
      <c r="FY532" s="24"/>
      <c r="FZ532" s="24"/>
      <c r="GA532" s="24"/>
      <c r="GB532" s="24"/>
      <c r="GC532" s="24"/>
      <c r="GD532" s="24"/>
      <c r="GE532" s="24"/>
      <c r="GF532" s="24"/>
      <c r="GG532" s="24"/>
      <c r="GH532" s="24"/>
      <c r="GI532" s="24"/>
      <c r="GJ532" s="24"/>
      <c r="GK532" s="24"/>
      <c r="GL532" s="24"/>
      <c r="GM532" s="24"/>
      <c r="GN532" s="24"/>
      <c r="GO532" s="24"/>
      <c r="GP532" s="24"/>
      <c r="GQ532" s="24"/>
      <c r="GR532" s="24"/>
      <c r="GS532" s="24"/>
      <c r="GT532" s="24"/>
      <c r="GU532" s="24"/>
      <c r="GV532" s="24"/>
      <c r="GW532" s="24"/>
      <c r="GX532" s="24"/>
      <c r="GY532" s="24"/>
      <c r="GZ532" s="24"/>
      <c r="HA532" s="24"/>
      <c r="HB532" s="24"/>
      <c r="HC532" s="24"/>
      <c r="HD532" s="24"/>
      <c r="HE532" s="24"/>
      <c r="HF532" s="24"/>
      <c r="HG532" s="24"/>
      <c r="HH532" s="24"/>
      <c r="HI532" s="24"/>
      <c r="HJ532" s="24"/>
      <c r="HK532" s="24"/>
      <c r="HL532" s="24"/>
      <c r="HM532" s="24"/>
      <c r="HN532" s="24"/>
      <c r="HO532" s="24"/>
      <c r="HP532" s="24"/>
      <c r="HQ532" s="24"/>
      <c r="HR532" s="24"/>
      <c r="HS532" s="24"/>
      <c r="HT532" s="24"/>
      <c r="HU532" s="24"/>
      <c r="HV532" s="24"/>
      <c r="HW532" s="24"/>
      <c r="HX532" s="24"/>
      <c r="HY532" s="24"/>
      <c r="HZ532" s="24"/>
      <c r="IA532" s="24"/>
      <c r="IB532" s="24"/>
      <c r="IC532" s="24"/>
      <c r="ID532" s="24"/>
      <c r="IE532" s="24"/>
      <c r="IF532" s="24"/>
      <c r="IG532" s="24"/>
      <c r="IH532" s="24"/>
      <c r="II532" s="24"/>
      <c r="IJ532" s="24"/>
      <c r="IK532" s="24"/>
      <c r="IL532" s="24"/>
      <c r="IM532" s="24"/>
      <c r="IN532" s="24"/>
      <c r="IO532" s="24"/>
      <c r="IP532" s="24"/>
      <c r="IQ532" s="24"/>
    </row>
    <row r="533" spans="1:251" s="2" customFormat="1" ht="13.5" customHeight="1">
      <c r="A533" s="10">
        <v>530</v>
      </c>
      <c r="B533" s="10" t="s">
        <v>1649</v>
      </c>
      <c r="C533" s="11" t="s">
        <v>1650</v>
      </c>
      <c r="D533" s="12" t="s">
        <v>579</v>
      </c>
      <c r="E533" s="12" t="s">
        <v>580</v>
      </c>
      <c r="F533" s="13">
        <v>50000</v>
      </c>
      <c r="G533" s="13">
        <v>50000</v>
      </c>
      <c r="H533" s="13">
        <v>4.35</v>
      </c>
      <c r="I533" s="20" t="s">
        <v>581</v>
      </c>
      <c r="J533" s="21" t="s">
        <v>20</v>
      </c>
      <c r="K533" s="22">
        <f t="shared" si="16"/>
        <v>328</v>
      </c>
      <c r="L533" s="23">
        <f t="shared" si="17"/>
        <v>1981.6666666666663</v>
      </c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  <c r="FJ533" s="24"/>
      <c r="FK533" s="24"/>
      <c r="FL533" s="24"/>
      <c r="FM533" s="24"/>
      <c r="FN533" s="24"/>
      <c r="FO533" s="24"/>
      <c r="FP533" s="24"/>
      <c r="FQ533" s="24"/>
      <c r="FR533" s="24"/>
      <c r="FS533" s="24"/>
      <c r="FT533" s="24"/>
      <c r="FU533" s="24"/>
      <c r="FV533" s="24"/>
      <c r="FW533" s="24"/>
      <c r="FX533" s="24"/>
      <c r="FY533" s="24"/>
      <c r="FZ533" s="24"/>
      <c r="GA533" s="24"/>
      <c r="GB533" s="24"/>
      <c r="GC533" s="24"/>
      <c r="GD533" s="24"/>
      <c r="GE533" s="24"/>
      <c r="GF533" s="24"/>
      <c r="GG533" s="24"/>
      <c r="GH533" s="24"/>
      <c r="GI533" s="24"/>
      <c r="GJ533" s="24"/>
      <c r="GK533" s="24"/>
      <c r="GL533" s="24"/>
      <c r="GM533" s="24"/>
      <c r="GN533" s="24"/>
      <c r="GO533" s="24"/>
      <c r="GP533" s="24"/>
      <c r="GQ533" s="24"/>
      <c r="GR533" s="24"/>
      <c r="GS533" s="24"/>
      <c r="GT533" s="24"/>
      <c r="GU533" s="24"/>
      <c r="GV533" s="24"/>
      <c r="GW533" s="24"/>
      <c r="GX533" s="24"/>
      <c r="GY533" s="24"/>
      <c r="GZ533" s="24"/>
      <c r="HA533" s="24"/>
      <c r="HB533" s="24"/>
      <c r="HC533" s="24"/>
      <c r="HD533" s="24"/>
      <c r="HE533" s="24"/>
      <c r="HF533" s="24"/>
      <c r="HG533" s="24"/>
      <c r="HH533" s="24"/>
      <c r="HI533" s="24"/>
      <c r="HJ533" s="24"/>
      <c r="HK533" s="24"/>
      <c r="HL533" s="24"/>
      <c r="HM533" s="24"/>
      <c r="HN533" s="24"/>
      <c r="HO533" s="24"/>
      <c r="HP533" s="24"/>
      <c r="HQ533" s="24"/>
      <c r="HR533" s="24"/>
      <c r="HS533" s="24"/>
      <c r="HT533" s="24"/>
      <c r="HU533" s="24"/>
      <c r="HV533" s="24"/>
      <c r="HW533" s="24"/>
      <c r="HX533" s="24"/>
      <c r="HY533" s="24"/>
      <c r="HZ533" s="24"/>
      <c r="IA533" s="24"/>
      <c r="IB533" s="24"/>
      <c r="IC533" s="24"/>
      <c r="ID533" s="24"/>
      <c r="IE533" s="24"/>
      <c r="IF533" s="24"/>
      <c r="IG533" s="24"/>
      <c r="IH533" s="24"/>
      <c r="II533" s="24"/>
      <c r="IJ533" s="24"/>
      <c r="IK533" s="24"/>
      <c r="IL533" s="24"/>
      <c r="IM533" s="24"/>
      <c r="IN533" s="24"/>
      <c r="IO533" s="24"/>
      <c r="IP533" s="24"/>
      <c r="IQ533" s="24"/>
    </row>
    <row r="534" spans="1:251" s="2" customFormat="1" ht="13.5" customHeight="1">
      <c r="A534" s="10">
        <v>531</v>
      </c>
      <c r="B534" s="10" t="s">
        <v>1651</v>
      </c>
      <c r="C534" s="11" t="s">
        <v>1652</v>
      </c>
      <c r="D534" s="12" t="s">
        <v>741</v>
      </c>
      <c r="E534" s="12" t="s">
        <v>687</v>
      </c>
      <c r="F534" s="13">
        <v>20000</v>
      </c>
      <c r="G534" s="13">
        <v>20000</v>
      </c>
      <c r="H534" s="13">
        <v>4.75</v>
      </c>
      <c r="I534" s="20" t="s">
        <v>25</v>
      </c>
      <c r="J534" s="21" t="s">
        <v>20</v>
      </c>
      <c r="K534" s="22">
        <f t="shared" si="16"/>
        <v>365</v>
      </c>
      <c r="L534" s="23">
        <f t="shared" si="17"/>
        <v>963.1944444444445</v>
      </c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  <c r="FJ534" s="24"/>
      <c r="FK534" s="24"/>
      <c r="FL534" s="24"/>
      <c r="FM534" s="24"/>
      <c r="FN534" s="24"/>
      <c r="FO534" s="24"/>
      <c r="FP534" s="24"/>
      <c r="FQ534" s="24"/>
      <c r="FR534" s="24"/>
      <c r="FS534" s="24"/>
      <c r="FT534" s="24"/>
      <c r="FU534" s="24"/>
      <c r="FV534" s="24"/>
      <c r="FW534" s="24"/>
      <c r="FX534" s="24"/>
      <c r="FY534" s="24"/>
      <c r="FZ534" s="24"/>
      <c r="GA534" s="24"/>
      <c r="GB534" s="24"/>
      <c r="GC534" s="24"/>
      <c r="GD534" s="24"/>
      <c r="GE534" s="24"/>
      <c r="GF534" s="24"/>
      <c r="GG534" s="24"/>
      <c r="GH534" s="24"/>
      <c r="GI534" s="24"/>
      <c r="GJ534" s="24"/>
      <c r="GK534" s="24"/>
      <c r="GL534" s="24"/>
      <c r="GM534" s="24"/>
      <c r="GN534" s="24"/>
      <c r="GO534" s="24"/>
      <c r="GP534" s="24"/>
      <c r="GQ534" s="24"/>
      <c r="GR534" s="24"/>
      <c r="GS534" s="24"/>
      <c r="GT534" s="24"/>
      <c r="GU534" s="24"/>
      <c r="GV534" s="24"/>
      <c r="GW534" s="24"/>
      <c r="GX534" s="24"/>
      <c r="GY534" s="24"/>
      <c r="GZ534" s="24"/>
      <c r="HA534" s="24"/>
      <c r="HB534" s="24"/>
      <c r="HC534" s="24"/>
      <c r="HD534" s="24"/>
      <c r="HE534" s="24"/>
      <c r="HF534" s="24"/>
      <c r="HG534" s="24"/>
      <c r="HH534" s="24"/>
      <c r="HI534" s="24"/>
      <c r="HJ534" s="24"/>
      <c r="HK534" s="24"/>
      <c r="HL534" s="24"/>
      <c r="HM534" s="24"/>
      <c r="HN534" s="24"/>
      <c r="HO534" s="24"/>
      <c r="HP534" s="24"/>
      <c r="HQ534" s="24"/>
      <c r="HR534" s="24"/>
      <c r="HS534" s="24"/>
      <c r="HT534" s="24"/>
      <c r="HU534" s="24"/>
      <c r="HV534" s="24"/>
      <c r="HW534" s="24"/>
      <c r="HX534" s="24"/>
      <c r="HY534" s="24"/>
      <c r="HZ534" s="24"/>
      <c r="IA534" s="24"/>
      <c r="IB534" s="24"/>
      <c r="IC534" s="24"/>
      <c r="ID534" s="24"/>
      <c r="IE534" s="24"/>
      <c r="IF534" s="24"/>
      <c r="IG534" s="24"/>
      <c r="IH534" s="24"/>
      <c r="II534" s="24"/>
      <c r="IJ534" s="24"/>
      <c r="IK534" s="24"/>
      <c r="IL534" s="24"/>
      <c r="IM534" s="24"/>
      <c r="IN534" s="24"/>
      <c r="IO534" s="24"/>
      <c r="IP534" s="24"/>
      <c r="IQ534" s="24"/>
    </row>
    <row r="535" spans="1:251" s="2" customFormat="1" ht="13.5" customHeight="1">
      <c r="A535" s="10">
        <v>532</v>
      </c>
      <c r="B535" s="10" t="s">
        <v>1653</v>
      </c>
      <c r="C535" s="11" t="s">
        <v>1654</v>
      </c>
      <c r="D535" s="12" t="s">
        <v>741</v>
      </c>
      <c r="E535" s="12" t="s">
        <v>687</v>
      </c>
      <c r="F535" s="13">
        <v>50000</v>
      </c>
      <c r="G535" s="13">
        <v>50000</v>
      </c>
      <c r="H535" s="13">
        <v>4.75</v>
      </c>
      <c r="I535" s="20" t="s">
        <v>25</v>
      </c>
      <c r="J535" s="21" t="s">
        <v>20</v>
      </c>
      <c r="K535" s="22">
        <f t="shared" si="16"/>
        <v>365</v>
      </c>
      <c r="L535" s="23">
        <f t="shared" si="17"/>
        <v>2407.9861111111113</v>
      </c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  <c r="FJ535" s="24"/>
      <c r="FK535" s="24"/>
      <c r="FL535" s="24"/>
      <c r="FM535" s="24"/>
      <c r="FN535" s="24"/>
      <c r="FO535" s="24"/>
      <c r="FP535" s="24"/>
      <c r="FQ535" s="24"/>
      <c r="FR535" s="24"/>
      <c r="FS535" s="24"/>
      <c r="FT535" s="24"/>
      <c r="FU535" s="24"/>
      <c r="FV535" s="24"/>
      <c r="FW535" s="24"/>
      <c r="FX535" s="24"/>
      <c r="FY535" s="24"/>
      <c r="FZ535" s="24"/>
      <c r="GA535" s="24"/>
      <c r="GB535" s="24"/>
      <c r="GC535" s="24"/>
      <c r="GD535" s="24"/>
      <c r="GE535" s="24"/>
      <c r="GF535" s="24"/>
      <c r="GG535" s="24"/>
      <c r="GH535" s="24"/>
      <c r="GI535" s="24"/>
      <c r="GJ535" s="24"/>
      <c r="GK535" s="24"/>
      <c r="GL535" s="24"/>
      <c r="GM535" s="24"/>
      <c r="GN535" s="24"/>
      <c r="GO535" s="24"/>
      <c r="GP535" s="24"/>
      <c r="GQ535" s="24"/>
      <c r="GR535" s="24"/>
      <c r="GS535" s="24"/>
      <c r="GT535" s="24"/>
      <c r="GU535" s="24"/>
      <c r="GV535" s="24"/>
      <c r="GW535" s="24"/>
      <c r="GX535" s="24"/>
      <c r="GY535" s="24"/>
      <c r="GZ535" s="24"/>
      <c r="HA535" s="24"/>
      <c r="HB535" s="24"/>
      <c r="HC535" s="24"/>
      <c r="HD535" s="24"/>
      <c r="HE535" s="24"/>
      <c r="HF535" s="24"/>
      <c r="HG535" s="24"/>
      <c r="HH535" s="24"/>
      <c r="HI535" s="24"/>
      <c r="HJ535" s="24"/>
      <c r="HK535" s="24"/>
      <c r="HL535" s="24"/>
      <c r="HM535" s="24"/>
      <c r="HN535" s="24"/>
      <c r="HO535" s="24"/>
      <c r="HP535" s="24"/>
      <c r="HQ535" s="24"/>
      <c r="HR535" s="24"/>
      <c r="HS535" s="24"/>
      <c r="HT535" s="24"/>
      <c r="HU535" s="24"/>
      <c r="HV535" s="24"/>
      <c r="HW535" s="24"/>
      <c r="HX535" s="24"/>
      <c r="HY535" s="24"/>
      <c r="HZ535" s="24"/>
      <c r="IA535" s="24"/>
      <c r="IB535" s="24"/>
      <c r="IC535" s="24"/>
      <c r="ID535" s="24"/>
      <c r="IE535" s="24"/>
      <c r="IF535" s="24"/>
      <c r="IG535" s="24"/>
      <c r="IH535" s="24"/>
      <c r="II535" s="24"/>
      <c r="IJ535" s="24"/>
      <c r="IK535" s="24"/>
      <c r="IL535" s="24"/>
      <c r="IM535" s="24"/>
      <c r="IN535" s="24"/>
      <c r="IO535" s="24"/>
      <c r="IP535" s="24"/>
      <c r="IQ535" s="24"/>
    </row>
    <row r="536" spans="1:251" s="2" customFormat="1" ht="13.5" customHeight="1">
      <c r="A536" s="10">
        <v>533</v>
      </c>
      <c r="B536" s="10" t="s">
        <v>1655</v>
      </c>
      <c r="C536" s="11" t="s">
        <v>1656</v>
      </c>
      <c r="D536" s="12" t="s">
        <v>741</v>
      </c>
      <c r="E536" s="12" t="s">
        <v>687</v>
      </c>
      <c r="F536" s="13">
        <v>50000</v>
      </c>
      <c r="G536" s="13">
        <v>50000</v>
      </c>
      <c r="H536" s="13">
        <v>4.75</v>
      </c>
      <c r="I536" s="20" t="s">
        <v>25</v>
      </c>
      <c r="J536" s="21" t="s">
        <v>20</v>
      </c>
      <c r="K536" s="22">
        <f t="shared" si="16"/>
        <v>365</v>
      </c>
      <c r="L536" s="23">
        <f t="shared" si="17"/>
        <v>2407.9861111111113</v>
      </c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  <c r="FJ536" s="24"/>
      <c r="FK536" s="24"/>
      <c r="FL536" s="24"/>
      <c r="FM536" s="24"/>
      <c r="FN536" s="24"/>
      <c r="FO536" s="24"/>
      <c r="FP536" s="24"/>
      <c r="FQ536" s="24"/>
      <c r="FR536" s="24"/>
      <c r="FS536" s="24"/>
      <c r="FT536" s="24"/>
      <c r="FU536" s="24"/>
      <c r="FV536" s="24"/>
      <c r="FW536" s="24"/>
      <c r="FX536" s="24"/>
      <c r="FY536" s="24"/>
      <c r="FZ536" s="24"/>
      <c r="GA536" s="24"/>
      <c r="GB536" s="24"/>
      <c r="GC536" s="24"/>
      <c r="GD536" s="24"/>
      <c r="GE536" s="24"/>
      <c r="GF536" s="24"/>
      <c r="GG536" s="24"/>
      <c r="GH536" s="24"/>
      <c r="GI536" s="24"/>
      <c r="GJ536" s="24"/>
      <c r="GK536" s="24"/>
      <c r="GL536" s="24"/>
      <c r="GM536" s="24"/>
      <c r="GN536" s="24"/>
      <c r="GO536" s="24"/>
      <c r="GP536" s="24"/>
      <c r="GQ536" s="24"/>
      <c r="GR536" s="24"/>
      <c r="GS536" s="24"/>
      <c r="GT536" s="24"/>
      <c r="GU536" s="24"/>
      <c r="GV536" s="24"/>
      <c r="GW536" s="24"/>
      <c r="GX536" s="24"/>
      <c r="GY536" s="24"/>
      <c r="GZ536" s="24"/>
      <c r="HA536" s="24"/>
      <c r="HB536" s="24"/>
      <c r="HC536" s="24"/>
      <c r="HD536" s="24"/>
      <c r="HE536" s="24"/>
      <c r="HF536" s="24"/>
      <c r="HG536" s="24"/>
      <c r="HH536" s="24"/>
      <c r="HI536" s="24"/>
      <c r="HJ536" s="24"/>
      <c r="HK536" s="24"/>
      <c r="HL536" s="24"/>
      <c r="HM536" s="24"/>
      <c r="HN536" s="24"/>
      <c r="HO536" s="24"/>
      <c r="HP536" s="24"/>
      <c r="HQ536" s="24"/>
      <c r="HR536" s="24"/>
      <c r="HS536" s="24"/>
      <c r="HT536" s="24"/>
      <c r="HU536" s="24"/>
      <c r="HV536" s="24"/>
      <c r="HW536" s="24"/>
      <c r="HX536" s="24"/>
      <c r="HY536" s="24"/>
      <c r="HZ536" s="24"/>
      <c r="IA536" s="24"/>
      <c r="IB536" s="24"/>
      <c r="IC536" s="24"/>
      <c r="ID536" s="24"/>
      <c r="IE536" s="24"/>
      <c r="IF536" s="24"/>
      <c r="IG536" s="24"/>
      <c r="IH536" s="24"/>
      <c r="II536" s="24"/>
      <c r="IJ536" s="24"/>
      <c r="IK536" s="24"/>
      <c r="IL536" s="24"/>
      <c r="IM536" s="24"/>
      <c r="IN536" s="24"/>
      <c r="IO536" s="24"/>
      <c r="IP536" s="24"/>
      <c r="IQ536" s="24"/>
    </row>
    <row r="537" spans="1:251" s="2" customFormat="1" ht="13.5" customHeight="1">
      <c r="A537" s="10">
        <v>534</v>
      </c>
      <c r="B537" s="10" t="s">
        <v>1657</v>
      </c>
      <c r="C537" s="11" t="s">
        <v>1658</v>
      </c>
      <c r="D537" s="12" t="s">
        <v>741</v>
      </c>
      <c r="E537" s="12" t="s">
        <v>1272</v>
      </c>
      <c r="F537" s="13">
        <v>20000</v>
      </c>
      <c r="G537" s="13">
        <v>20000</v>
      </c>
      <c r="H537" s="13">
        <v>4.75</v>
      </c>
      <c r="I537" s="20" t="s">
        <v>25</v>
      </c>
      <c r="J537" s="21" t="s">
        <v>20</v>
      </c>
      <c r="K537" s="22">
        <f t="shared" si="16"/>
        <v>365</v>
      </c>
      <c r="L537" s="23">
        <f t="shared" si="17"/>
        <v>963.1944444444445</v>
      </c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  <c r="FJ537" s="24"/>
      <c r="FK537" s="24"/>
      <c r="FL537" s="24"/>
      <c r="FM537" s="24"/>
      <c r="FN537" s="24"/>
      <c r="FO537" s="24"/>
      <c r="FP537" s="24"/>
      <c r="FQ537" s="24"/>
      <c r="FR537" s="24"/>
      <c r="FS537" s="24"/>
      <c r="FT537" s="24"/>
      <c r="FU537" s="24"/>
      <c r="FV537" s="24"/>
      <c r="FW537" s="24"/>
      <c r="FX537" s="24"/>
      <c r="FY537" s="24"/>
      <c r="FZ537" s="24"/>
      <c r="GA537" s="24"/>
      <c r="GB537" s="24"/>
      <c r="GC537" s="24"/>
      <c r="GD537" s="24"/>
      <c r="GE537" s="24"/>
      <c r="GF537" s="24"/>
      <c r="GG537" s="24"/>
      <c r="GH537" s="24"/>
      <c r="GI537" s="24"/>
      <c r="GJ537" s="24"/>
      <c r="GK537" s="24"/>
      <c r="GL537" s="24"/>
      <c r="GM537" s="24"/>
      <c r="GN537" s="24"/>
      <c r="GO537" s="24"/>
      <c r="GP537" s="24"/>
      <c r="GQ537" s="24"/>
      <c r="GR537" s="24"/>
      <c r="GS537" s="24"/>
      <c r="GT537" s="24"/>
      <c r="GU537" s="24"/>
      <c r="GV537" s="24"/>
      <c r="GW537" s="24"/>
      <c r="GX537" s="24"/>
      <c r="GY537" s="24"/>
      <c r="GZ537" s="24"/>
      <c r="HA537" s="24"/>
      <c r="HB537" s="24"/>
      <c r="HC537" s="24"/>
      <c r="HD537" s="24"/>
      <c r="HE537" s="24"/>
      <c r="HF537" s="24"/>
      <c r="HG537" s="24"/>
      <c r="HH537" s="24"/>
      <c r="HI537" s="24"/>
      <c r="HJ537" s="24"/>
      <c r="HK537" s="24"/>
      <c r="HL537" s="24"/>
      <c r="HM537" s="24"/>
      <c r="HN537" s="24"/>
      <c r="HO537" s="24"/>
      <c r="HP537" s="24"/>
      <c r="HQ537" s="24"/>
      <c r="HR537" s="24"/>
      <c r="HS537" s="24"/>
      <c r="HT537" s="24"/>
      <c r="HU537" s="24"/>
      <c r="HV537" s="24"/>
      <c r="HW537" s="24"/>
      <c r="HX537" s="24"/>
      <c r="HY537" s="24"/>
      <c r="HZ537" s="24"/>
      <c r="IA537" s="24"/>
      <c r="IB537" s="24"/>
      <c r="IC537" s="24"/>
      <c r="ID537" s="24"/>
      <c r="IE537" s="24"/>
      <c r="IF537" s="24"/>
      <c r="IG537" s="24"/>
      <c r="IH537" s="24"/>
      <c r="II537" s="24"/>
      <c r="IJ537" s="24"/>
      <c r="IK537" s="24"/>
      <c r="IL537" s="24"/>
      <c r="IM537" s="24"/>
      <c r="IN537" s="24"/>
      <c r="IO537" s="24"/>
      <c r="IP537" s="24"/>
      <c r="IQ537" s="24"/>
    </row>
    <row r="538" spans="1:251" s="2" customFormat="1" ht="13.5" customHeight="1">
      <c r="A538" s="10">
        <v>535</v>
      </c>
      <c r="B538" s="10" t="s">
        <v>1659</v>
      </c>
      <c r="C538" s="11" t="s">
        <v>1660</v>
      </c>
      <c r="D538" s="12" t="s">
        <v>741</v>
      </c>
      <c r="E538" s="12" t="s">
        <v>1272</v>
      </c>
      <c r="F538" s="13">
        <v>50000</v>
      </c>
      <c r="G538" s="13">
        <v>50000</v>
      </c>
      <c r="H538" s="13">
        <v>4.75</v>
      </c>
      <c r="I538" s="20" t="s">
        <v>25</v>
      </c>
      <c r="J538" s="21" t="s">
        <v>20</v>
      </c>
      <c r="K538" s="22">
        <f t="shared" si="16"/>
        <v>365</v>
      </c>
      <c r="L538" s="23">
        <f t="shared" si="17"/>
        <v>2407.9861111111113</v>
      </c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  <c r="FJ538" s="24"/>
      <c r="FK538" s="24"/>
      <c r="FL538" s="24"/>
      <c r="FM538" s="24"/>
      <c r="FN538" s="24"/>
      <c r="FO538" s="24"/>
      <c r="FP538" s="24"/>
      <c r="FQ538" s="24"/>
      <c r="FR538" s="24"/>
      <c r="FS538" s="24"/>
      <c r="FT538" s="24"/>
      <c r="FU538" s="24"/>
      <c r="FV538" s="24"/>
      <c r="FW538" s="24"/>
      <c r="FX538" s="24"/>
      <c r="FY538" s="24"/>
      <c r="FZ538" s="24"/>
      <c r="GA538" s="24"/>
      <c r="GB538" s="24"/>
      <c r="GC538" s="24"/>
      <c r="GD538" s="24"/>
      <c r="GE538" s="24"/>
      <c r="GF538" s="24"/>
      <c r="GG538" s="24"/>
      <c r="GH538" s="24"/>
      <c r="GI538" s="24"/>
      <c r="GJ538" s="24"/>
      <c r="GK538" s="24"/>
      <c r="GL538" s="24"/>
      <c r="GM538" s="24"/>
      <c r="GN538" s="24"/>
      <c r="GO538" s="24"/>
      <c r="GP538" s="24"/>
      <c r="GQ538" s="24"/>
      <c r="GR538" s="24"/>
      <c r="GS538" s="24"/>
      <c r="GT538" s="24"/>
      <c r="GU538" s="24"/>
      <c r="GV538" s="24"/>
      <c r="GW538" s="24"/>
      <c r="GX538" s="24"/>
      <c r="GY538" s="24"/>
      <c r="GZ538" s="24"/>
      <c r="HA538" s="24"/>
      <c r="HB538" s="24"/>
      <c r="HC538" s="24"/>
      <c r="HD538" s="24"/>
      <c r="HE538" s="24"/>
      <c r="HF538" s="24"/>
      <c r="HG538" s="24"/>
      <c r="HH538" s="24"/>
      <c r="HI538" s="24"/>
      <c r="HJ538" s="24"/>
      <c r="HK538" s="24"/>
      <c r="HL538" s="24"/>
      <c r="HM538" s="24"/>
      <c r="HN538" s="24"/>
      <c r="HO538" s="24"/>
      <c r="HP538" s="24"/>
      <c r="HQ538" s="24"/>
      <c r="HR538" s="24"/>
      <c r="HS538" s="24"/>
      <c r="HT538" s="24"/>
      <c r="HU538" s="24"/>
      <c r="HV538" s="24"/>
      <c r="HW538" s="24"/>
      <c r="HX538" s="24"/>
      <c r="HY538" s="24"/>
      <c r="HZ538" s="24"/>
      <c r="IA538" s="24"/>
      <c r="IB538" s="24"/>
      <c r="IC538" s="24"/>
      <c r="ID538" s="24"/>
      <c r="IE538" s="24"/>
      <c r="IF538" s="24"/>
      <c r="IG538" s="24"/>
      <c r="IH538" s="24"/>
      <c r="II538" s="24"/>
      <c r="IJ538" s="24"/>
      <c r="IK538" s="24"/>
      <c r="IL538" s="24"/>
      <c r="IM538" s="24"/>
      <c r="IN538" s="24"/>
      <c r="IO538" s="24"/>
      <c r="IP538" s="24"/>
      <c r="IQ538" s="24"/>
    </row>
    <row r="539" spans="1:251" s="2" customFormat="1" ht="13.5" customHeight="1">
      <c r="A539" s="10">
        <v>536</v>
      </c>
      <c r="B539" s="10" t="s">
        <v>1661</v>
      </c>
      <c r="C539" s="11" t="s">
        <v>1662</v>
      </c>
      <c r="D539" s="12" t="s">
        <v>741</v>
      </c>
      <c r="E539" s="12" t="s">
        <v>687</v>
      </c>
      <c r="F539" s="13">
        <v>50000</v>
      </c>
      <c r="G539" s="13">
        <v>50000</v>
      </c>
      <c r="H539" s="13">
        <v>4.75</v>
      </c>
      <c r="I539" s="20" t="s">
        <v>25</v>
      </c>
      <c r="J539" s="21" t="s">
        <v>20</v>
      </c>
      <c r="K539" s="22">
        <f t="shared" si="16"/>
        <v>365</v>
      </c>
      <c r="L539" s="23">
        <f t="shared" si="17"/>
        <v>2407.9861111111113</v>
      </c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  <c r="FJ539" s="24"/>
      <c r="FK539" s="24"/>
      <c r="FL539" s="24"/>
      <c r="FM539" s="24"/>
      <c r="FN539" s="24"/>
      <c r="FO539" s="24"/>
      <c r="FP539" s="24"/>
      <c r="FQ539" s="24"/>
      <c r="FR539" s="24"/>
      <c r="FS539" s="24"/>
      <c r="FT539" s="24"/>
      <c r="FU539" s="24"/>
      <c r="FV539" s="24"/>
      <c r="FW539" s="24"/>
      <c r="FX539" s="24"/>
      <c r="FY539" s="24"/>
      <c r="FZ539" s="24"/>
      <c r="GA539" s="24"/>
      <c r="GB539" s="24"/>
      <c r="GC539" s="24"/>
      <c r="GD539" s="24"/>
      <c r="GE539" s="24"/>
      <c r="GF539" s="24"/>
      <c r="GG539" s="24"/>
      <c r="GH539" s="24"/>
      <c r="GI539" s="24"/>
      <c r="GJ539" s="24"/>
      <c r="GK539" s="24"/>
      <c r="GL539" s="24"/>
      <c r="GM539" s="24"/>
      <c r="GN539" s="24"/>
      <c r="GO539" s="24"/>
      <c r="GP539" s="24"/>
      <c r="GQ539" s="24"/>
      <c r="GR539" s="24"/>
      <c r="GS539" s="24"/>
      <c r="GT539" s="24"/>
      <c r="GU539" s="24"/>
      <c r="GV539" s="24"/>
      <c r="GW539" s="24"/>
      <c r="GX539" s="24"/>
      <c r="GY539" s="24"/>
      <c r="GZ539" s="24"/>
      <c r="HA539" s="24"/>
      <c r="HB539" s="24"/>
      <c r="HC539" s="24"/>
      <c r="HD539" s="24"/>
      <c r="HE539" s="24"/>
      <c r="HF539" s="24"/>
      <c r="HG539" s="24"/>
      <c r="HH539" s="24"/>
      <c r="HI539" s="24"/>
      <c r="HJ539" s="24"/>
      <c r="HK539" s="24"/>
      <c r="HL539" s="24"/>
      <c r="HM539" s="24"/>
      <c r="HN539" s="24"/>
      <c r="HO539" s="24"/>
      <c r="HP539" s="24"/>
      <c r="HQ539" s="24"/>
      <c r="HR539" s="24"/>
      <c r="HS539" s="24"/>
      <c r="HT539" s="24"/>
      <c r="HU539" s="24"/>
      <c r="HV539" s="24"/>
      <c r="HW539" s="24"/>
      <c r="HX539" s="24"/>
      <c r="HY539" s="24"/>
      <c r="HZ539" s="24"/>
      <c r="IA539" s="24"/>
      <c r="IB539" s="24"/>
      <c r="IC539" s="24"/>
      <c r="ID539" s="24"/>
      <c r="IE539" s="24"/>
      <c r="IF539" s="24"/>
      <c r="IG539" s="24"/>
      <c r="IH539" s="24"/>
      <c r="II539" s="24"/>
      <c r="IJ539" s="24"/>
      <c r="IK539" s="24"/>
      <c r="IL539" s="24"/>
      <c r="IM539" s="24"/>
      <c r="IN539" s="24"/>
      <c r="IO539" s="24"/>
      <c r="IP539" s="24"/>
      <c r="IQ539" s="24"/>
    </row>
    <row r="540" spans="1:251" s="2" customFormat="1" ht="13.5" customHeight="1">
      <c r="A540" s="10">
        <v>537</v>
      </c>
      <c r="B540" s="10" t="s">
        <v>1663</v>
      </c>
      <c r="C540" s="11" t="s">
        <v>1664</v>
      </c>
      <c r="D540" s="12" t="s">
        <v>1665</v>
      </c>
      <c r="E540" s="12" t="s">
        <v>232</v>
      </c>
      <c r="F540" s="13">
        <v>20000</v>
      </c>
      <c r="G540" s="13">
        <v>20000</v>
      </c>
      <c r="H540" s="13">
        <v>4.75</v>
      </c>
      <c r="I540" s="20" t="s">
        <v>25</v>
      </c>
      <c r="J540" s="21" t="s">
        <v>20</v>
      </c>
      <c r="K540" s="22">
        <f t="shared" si="16"/>
        <v>365</v>
      </c>
      <c r="L540" s="23">
        <f t="shared" si="17"/>
        <v>963.1944444444445</v>
      </c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  <c r="FJ540" s="24"/>
      <c r="FK540" s="24"/>
      <c r="FL540" s="24"/>
      <c r="FM540" s="24"/>
      <c r="FN540" s="24"/>
      <c r="FO540" s="24"/>
      <c r="FP540" s="24"/>
      <c r="FQ540" s="24"/>
      <c r="FR540" s="24"/>
      <c r="FS540" s="24"/>
      <c r="FT540" s="24"/>
      <c r="FU540" s="24"/>
      <c r="FV540" s="24"/>
      <c r="FW540" s="24"/>
      <c r="FX540" s="24"/>
      <c r="FY540" s="24"/>
      <c r="FZ540" s="24"/>
      <c r="GA540" s="24"/>
      <c r="GB540" s="24"/>
      <c r="GC540" s="24"/>
      <c r="GD540" s="24"/>
      <c r="GE540" s="24"/>
      <c r="GF540" s="24"/>
      <c r="GG540" s="24"/>
      <c r="GH540" s="24"/>
      <c r="GI540" s="24"/>
      <c r="GJ540" s="24"/>
      <c r="GK540" s="24"/>
      <c r="GL540" s="24"/>
      <c r="GM540" s="24"/>
      <c r="GN540" s="24"/>
      <c r="GO540" s="24"/>
      <c r="GP540" s="24"/>
      <c r="GQ540" s="24"/>
      <c r="GR540" s="24"/>
      <c r="GS540" s="24"/>
      <c r="GT540" s="24"/>
      <c r="GU540" s="24"/>
      <c r="GV540" s="24"/>
      <c r="GW540" s="24"/>
      <c r="GX540" s="24"/>
      <c r="GY540" s="24"/>
      <c r="GZ540" s="24"/>
      <c r="HA540" s="24"/>
      <c r="HB540" s="24"/>
      <c r="HC540" s="24"/>
      <c r="HD540" s="24"/>
      <c r="HE540" s="24"/>
      <c r="HF540" s="24"/>
      <c r="HG540" s="24"/>
      <c r="HH540" s="24"/>
      <c r="HI540" s="24"/>
      <c r="HJ540" s="24"/>
      <c r="HK540" s="24"/>
      <c r="HL540" s="24"/>
      <c r="HM540" s="24"/>
      <c r="HN540" s="24"/>
      <c r="HO540" s="24"/>
      <c r="HP540" s="24"/>
      <c r="HQ540" s="24"/>
      <c r="HR540" s="24"/>
      <c r="HS540" s="24"/>
      <c r="HT540" s="24"/>
      <c r="HU540" s="24"/>
      <c r="HV540" s="24"/>
      <c r="HW540" s="24"/>
      <c r="HX540" s="24"/>
      <c r="HY540" s="24"/>
      <c r="HZ540" s="24"/>
      <c r="IA540" s="24"/>
      <c r="IB540" s="24"/>
      <c r="IC540" s="24"/>
      <c r="ID540" s="24"/>
      <c r="IE540" s="24"/>
      <c r="IF540" s="24"/>
      <c r="IG540" s="24"/>
      <c r="IH540" s="24"/>
      <c r="II540" s="24"/>
      <c r="IJ540" s="24"/>
      <c r="IK540" s="24"/>
      <c r="IL540" s="24"/>
      <c r="IM540" s="24"/>
      <c r="IN540" s="24"/>
      <c r="IO540" s="24"/>
      <c r="IP540" s="24"/>
      <c r="IQ540" s="24"/>
    </row>
    <row r="541" spans="1:251" s="2" customFormat="1" ht="13.5" customHeight="1">
      <c r="A541" s="10">
        <v>538</v>
      </c>
      <c r="B541" s="10" t="s">
        <v>1666</v>
      </c>
      <c r="C541" s="11" t="s">
        <v>1667</v>
      </c>
      <c r="D541" s="12" t="s">
        <v>1668</v>
      </c>
      <c r="E541" s="12" t="s">
        <v>275</v>
      </c>
      <c r="F541" s="13">
        <v>50000</v>
      </c>
      <c r="G541" s="13">
        <v>50000</v>
      </c>
      <c r="H541" s="13">
        <v>4.35</v>
      </c>
      <c r="I541" s="20" t="s">
        <v>25</v>
      </c>
      <c r="J541" s="21" t="s">
        <v>20</v>
      </c>
      <c r="K541" s="22">
        <f t="shared" si="16"/>
        <v>365</v>
      </c>
      <c r="L541" s="23">
        <f t="shared" si="17"/>
        <v>2205.208333333333</v>
      </c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  <c r="FJ541" s="24"/>
      <c r="FK541" s="24"/>
      <c r="FL541" s="24"/>
      <c r="FM541" s="24"/>
      <c r="FN541" s="24"/>
      <c r="FO541" s="24"/>
      <c r="FP541" s="24"/>
      <c r="FQ541" s="24"/>
      <c r="FR541" s="24"/>
      <c r="FS541" s="24"/>
      <c r="FT541" s="24"/>
      <c r="FU541" s="24"/>
      <c r="FV541" s="24"/>
      <c r="FW541" s="24"/>
      <c r="FX541" s="24"/>
      <c r="FY541" s="24"/>
      <c r="FZ541" s="24"/>
      <c r="GA541" s="24"/>
      <c r="GB541" s="24"/>
      <c r="GC541" s="24"/>
      <c r="GD541" s="24"/>
      <c r="GE541" s="24"/>
      <c r="GF541" s="24"/>
      <c r="GG541" s="24"/>
      <c r="GH541" s="24"/>
      <c r="GI541" s="24"/>
      <c r="GJ541" s="24"/>
      <c r="GK541" s="24"/>
      <c r="GL541" s="24"/>
      <c r="GM541" s="24"/>
      <c r="GN541" s="24"/>
      <c r="GO541" s="24"/>
      <c r="GP541" s="24"/>
      <c r="GQ541" s="24"/>
      <c r="GR541" s="24"/>
      <c r="GS541" s="24"/>
      <c r="GT541" s="24"/>
      <c r="GU541" s="24"/>
      <c r="GV541" s="24"/>
      <c r="GW541" s="24"/>
      <c r="GX541" s="24"/>
      <c r="GY541" s="24"/>
      <c r="GZ541" s="24"/>
      <c r="HA541" s="24"/>
      <c r="HB541" s="24"/>
      <c r="HC541" s="24"/>
      <c r="HD541" s="24"/>
      <c r="HE541" s="24"/>
      <c r="HF541" s="24"/>
      <c r="HG541" s="24"/>
      <c r="HH541" s="24"/>
      <c r="HI541" s="24"/>
      <c r="HJ541" s="24"/>
      <c r="HK541" s="24"/>
      <c r="HL541" s="24"/>
      <c r="HM541" s="24"/>
      <c r="HN541" s="24"/>
      <c r="HO541" s="24"/>
      <c r="HP541" s="24"/>
      <c r="HQ541" s="24"/>
      <c r="HR541" s="24"/>
      <c r="HS541" s="24"/>
      <c r="HT541" s="24"/>
      <c r="HU541" s="24"/>
      <c r="HV541" s="24"/>
      <c r="HW541" s="24"/>
      <c r="HX541" s="24"/>
      <c r="HY541" s="24"/>
      <c r="HZ541" s="24"/>
      <c r="IA541" s="24"/>
      <c r="IB541" s="24"/>
      <c r="IC541" s="24"/>
      <c r="ID541" s="24"/>
      <c r="IE541" s="24"/>
      <c r="IF541" s="24"/>
      <c r="IG541" s="24"/>
      <c r="IH541" s="24"/>
      <c r="II541" s="24"/>
      <c r="IJ541" s="24"/>
      <c r="IK541" s="24"/>
      <c r="IL541" s="24"/>
      <c r="IM541" s="24"/>
      <c r="IN541" s="24"/>
      <c r="IO541" s="24"/>
      <c r="IP541" s="24"/>
      <c r="IQ541" s="24"/>
    </row>
    <row r="542" spans="1:251" s="2" customFormat="1" ht="13.5" customHeight="1">
      <c r="A542" s="10">
        <v>539</v>
      </c>
      <c r="B542" s="10" t="s">
        <v>1669</v>
      </c>
      <c r="C542" s="11" t="s">
        <v>1670</v>
      </c>
      <c r="D542" s="12" t="s">
        <v>1671</v>
      </c>
      <c r="E542" s="12" t="s">
        <v>1672</v>
      </c>
      <c r="F542" s="13">
        <v>50000</v>
      </c>
      <c r="G542" s="13">
        <v>50000</v>
      </c>
      <c r="H542" s="13">
        <v>4.35</v>
      </c>
      <c r="I542" s="20" t="s">
        <v>25</v>
      </c>
      <c r="J542" s="21" t="s">
        <v>20</v>
      </c>
      <c r="K542" s="22">
        <f t="shared" si="16"/>
        <v>365</v>
      </c>
      <c r="L542" s="23">
        <f t="shared" si="17"/>
        <v>2205.208333333333</v>
      </c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  <c r="FJ542" s="24"/>
      <c r="FK542" s="24"/>
      <c r="FL542" s="24"/>
      <c r="FM542" s="24"/>
      <c r="FN542" s="24"/>
      <c r="FO542" s="24"/>
      <c r="FP542" s="24"/>
      <c r="FQ542" s="24"/>
      <c r="FR542" s="24"/>
      <c r="FS542" s="24"/>
      <c r="FT542" s="24"/>
      <c r="FU542" s="24"/>
      <c r="FV542" s="24"/>
      <c r="FW542" s="24"/>
      <c r="FX542" s="24"/>
      <c r="FY542" s="24"/>
      <c r="FZ542" s="24"/>
      <c r="GA542" s="24"/>
      <c r="GB542" s="24"/>
      <c r="GC542" s="24"/>
      <c r="GD542" s="24"/>
      <c r="GE542" s="24"/>
      <c r="GF542" s="24"/>
      <c r="GG542" s="24"/>
      <c r="GH542" s="24"/>
      <c r="GI542" s="24"/>
      <c r="GJ542" s="24"/>
      <c r="GK542" s="24"/>
      <c r="GL542" s="24"/>
      <c r="GM542" s="24"/>
      <c r="GN542" s="24"/>
      <c r="GO542" s="24"/>
      <c r="GP542" s="24"/>
      <c r="GQ542" s="24"/>
      <c r="GR542" s="24"/>
      <c r="GS542" s="24"/>
      <c r="GT542" s="24"/>
      <c r="GU542" s="24"/>
      <c r="GV542" s="24"/>
      <c r="GW542" s="24"/>
      <c r="GX542" s="24"/>
      <c r="GY542" s="24"/>
      <c r="GZ542" s="24"/>
      <c r="HA542" s="24"/>
      <c r="HB542" s="24"/>
      <c r="HC542" s="24"/>
      <c r="HD542" s="24"/>
      <c r="HE542" s="24"/>
      <c r="HF542" s="24"/>
      <c r="HG542" s="24"/>
      <c r="HH542" s="24"/>
      <c r="HI542" s="24"/>
      <c r="HJ542" s="24"/>
      <c r="HK542" s="24"/>
      <c r="HL542" s="24"/>
      <c r="HM542" s="24"/>
      <c r="HN542" s="24"/>
      <c r="HO542" s="24"/>
      <c r="HP542" s="24"/>
      <c r="HQ542" s="24"/>
      <c r="HR542" s="24"/>
      <c r="HS542" s="24"/>
      <c r="HT542" s="24"/>
      <c r="HU542" s="24"/>
      <c r="HV542" s="24"/>
      <c r="HW542" s="24"/>
      <c r="HX542" s="24"/>
      <c r="HY542" s="24"/>
      <c r="HZ542" s="24"/>
      <c r="IA542" s="24"/>
      <c r="IB542" s="24"/>
      <c r="IC542" s="24"/>
      <c r="ID542" s="24"/>
      <c r="IE542" s="24"/>
      <c r="IF542" s="24"/>
      <c r="IG542" s="24"/>
      <c r="IH542" s="24"/>
      <c r="II542" s="24"/>
      <c r="IJ542" s="24"/>
      <c r="IK542" s="24"/>
      <c r="IL542" s="24"/>
      <c r="IM542" s="24"/>
      <c r="IN542" s="24"/>
      <c r="IO542" s="24"/>
      <c r="IP542" s="24"/>
      <c r="IQ542" s="24"/>
    </row>
    <row r="543" spans="1:251" s="2" customFormat="1" ht="13.5" customHeight="1">
      <c r="A543" s="10">
        <v>540</v>
      </c>
      <c r="B543" s="10" t="s">
        <v>1673</v>
      </c>
      <c r="C543" s="11" t="s">
        <v>1674</v>
      </c>
      <c r="D543" s="12" t="s">
        <v>511</v>
      </c>
      <c r="E543" s="12" t="s">
        <v>1675</v>
      </c>
      <c r="F543" s="13">
        <v>50000</v>
      </c>
      <c r="G543" s="13">
        <v>50000</v>
      </c>
      <c r="H543" s="13">
        <v>4.35</v>
      </c>
      <c r="I543" s="20" t="s">
        <v>25</v>
      </c>
      <c r="J543" s="21" t="s">
        <v>20</v>
      </c>
      <c r="K543" s="22">
        <f t="shared" si="16"/>
        <v>365</v>
      </c>
      <c r="L543" s="23">
        <f t="shared" si="17"/>
        <v>2205.208333333333</v>
      </c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  <c r="FJ543" s="24"/>
      <c r="FK543" s="24"/>
      <c r="FL543" s="24"/>
      <c r="FM543" s="24"/>
      <c r="FN543" s="24"/>
      <c r="FO543" s="24"/>
      <c r="FP543" s="24"/>
      <c r="FQ543" s="24"/>
      <c r="FR543" s="24"/>
      <c r="FS543" s="24"/>
      <c r="FT543" s="24"/>
      <c r="FU543" s="24"/>
      <c r="FV543" s="24"/>
      <c r="FW543" s="24"/>
      <c r="FX543" s="24"/>
      <c r="FY543" s="24"/>
      <c r="FZ543" s="24"/>
      <c r="GA543" s="24"/>
      <c r="GB543" s="24"/>
      <c r="GC543" s="24"/>
      <c r="GD543" s="24"/>
      <c r="GE543" s="24"/>
      <c r="GF543" s="24"/>
      <c r="GG543" s="24"/>
      <c r="GH543" s="24"/>
      <c r="GI543" s="24"/>
      <c r="GJ543" s="24"/>
      <c r="GK543" s="24"/>
      <c r="GL543" s="24"/>
      <c r="GM543" s="24"/>
      <c r="GN543" s="24"/>
      <c r="GO543" s="24"/>
      <c r="GP543" s="24"/>
      <c r="GQ543" s="24"/>
      <c r="GR543" s="24"/>
      <c r="GS543" s="24"/>
      <c r="GT543" s="24"/>
      <c r="GU543" s="24"/>
      <c r="GV543" s="24"/>
      <c r="GW543" s="24"/>
      <c r="GX543" s="24"/>
      <c r="GY543" s="24"/>
      <c r="GZ543" s="24"/>
      <c r="HA543" s="24"/>
      <c r="HB543" s="24"/>
      <c r="HC543" s="24"/>
      <c r="HD543" s="24"/>
      <c r="HE543" s="24"/>
      <c r="HF543" s="24"/>
      <c r="HG543" s="24"/>
      <c r="HH543" s="24"/>
      <c r="HI543" s="24"/>
      <c r="HJ543" s="24"/>
      <c r="HK543" s="24"/>
      <c r="HL543" s="24"/>
      <c r="HM543" s="24"/>
      <c r="HN543" s="24"/>
      <c r="HO543" s="24"/>
      <c r="HP543" s="24"/>
      <c r="HQ543" s="24"/>
      <c r="HR543" s="24"/>
      <c r="HS543" s="24"/>
      <c r="HT543" s="24"/>
      <c r="HU543" s="24"/>
      <c r="HV543" s="24"/>
      <c r="HW543" s="24"/>
      <c r="HX543" s="24"/>
      <c r="HY543" s="24"/>
      <c r="HZ543" s="24"/>
      <c r="IA543" s="24"/>
      <c r="IB543" s="24"/>
      <c r="IC543" s="24"/>
      <c r="ID543" s="24"/>
      <c r="IE543" s="24"/>
      <c r="IF543" s="24"/>
      <c r="IG543" s="24"/>
      <c r="IH543" s="24"/>
      <c r="II543" s="24"/>
      <c r="IJ543" s="24"/>
      <c r="IK543" s="24"/>
      <c r="IL543" s="24"/>
      <c r="IM543" s="24"/>
      <c r="IN543" s="24"/>
      <c r="IO543" s="24"/>
      <c r="IP543" s="24"/>
      <c r="IQ543" s="24"/>
    </row>
    <row r="544" spans="1:251" s="2" customFormat="1" ht="13.5" customHeight="1">
      <c r="A544" s="10">
        <v>541</v>
      </c>
      <c r="B544" s="10" t="s">
        <v>1676</v>
      </c>
      <c r="C544" s="11" t="s">
        <v>1677</v>
      </c>
      <c r="D544" s="12" t="s">
        <v>1678</v>
      </c>
      <c r="E544" s="12" t="s">
        <v>438</v>
      </c>
      <c r="F544" s="13">
        <v>50000</v>
      </c>
      <c r="G544" s="13">
        <v>50000</v>
      </c>
      <c r="H544" s="13">
        <v>4.35</v>
      </c>
      <c r="I544" s="20" t="s">
        <v>25</v>
      </c>
      <c r="J544" s="21" t="s">
        <v>20</v>
      </c>
      <c r="K544" s="22">
        <f t="shared" si="16"/>
        <v>365</v>
      </c>
      <c r="L544" s="23">
        <f t="shared" si="17"/>
        <v>2205.208333333333</v>
      </c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  <c r="FJ544" s="24"/>
      <c r="FK544" s="24"/>
      <c r="FL544" s="24"/>
      <c r="FM544" s="24"/>
      <c r="FN544" s="24"/>
      <c r="FO544" s="24"/>
      <c r="FP544" s="24"/>
      <c r="FQ544" s="24"/>
      <c r="FR544" s="24"/>
      <c r="FS544" s="24"/>
      <c r="FT544" s="24"/>
      <c r="FU544" s="24"/>
      <c r="FV544" s="24"/>
      <c r="FW544" s="24"/>
      <c r="FX544" s="24"/>
      <c r="FY544" s="24"/>
      <c r="FZ544" s="24"/>
      <c r="GA544" s="24"/>
      <c r="GB544" s="24"/>
      <c r="GC544" s="24"/>
      <c r="GD544" s="24"/>
      <c r="GE544" s="24"/>
      <c r="GF544" s="24"/>
      <c r="GG544" s="24"/>
      <c r="GH544" s="24"/>
      <c r="GI544" s="24"/>
      <c r="GJ544" s="24"/>
      <c r="GK544" s="24"/>
      <c r="GL544" s="24"/>
      <c r="GM544" s="24"/>
      <c r="GN544" s="24"/>
      <c r="GO544" s="24"/>
      <c r="GP544" s="24"/>
      <c r="GQ544" s="24"/>
      <c r="GR544" s="24"/>
      <c r="GS544" s="24"/>
      <c r="GT544" s="24"/>
      <c r="GU544" s="24"/>
      <c r="GV544" s="24"/>
      <c r="GW544" s="24"/>
      <c r="GX544" s="24"/>
      <c r="GY544" s="24"/>
      <c r="GZ544" s="24"/>
      <c r="HA544" s="24"/>
      <c r="HB544" s="24"/>
      <c r="HC544" s="24"/>
      <c r="HD544" s="24"/>
      <c r="HE544" s="24"/>
      <c r="HF544" s="24"/>
      <c r="HG544" s="24"/>
      <c r="HH544" s="24"/>
      <c r="HI544" s="24"/>
      <c r="HJ544" s="24"/>
      <c r="HK544" s="24"/>
      <c r="HL544" s="24"/>
      <c r="HM544" s="24"/>
      <c r="HN544" s="24"/>
      <c r="HO544" s="24"/>
      <c r="HP544" s="24"/>
      <c r="HQ544" s="24"/>
      <c r="HR544" s="24"/>
      <c r="HS544" s="24"/>
      <c r="HT544" s="24"/>
      <c r="HU544" s="24"/>
      <c r="HV544" s="24"/>
      <c r="HW544" s="24"/>
      <c r="HX544" s="24"/>
      <c r="HY544" s="24"/>
      <c r="HZ544" s="24"/>
      <c r="IA544" s="24"/>
      <c r="IB544" s="24"/>
      <c r="IC544" s="24"/>
      <c r="ID544" s="24"/>
      <c r="IE544" s="24"/>
      <c r="IF544" s="24"/>
      <c r="IG544" s="24"/>
      <c r="IH544" s="24"/>
      <c r="II544" s="24"/>
      <c r="IJ544" s="24"/>
      <c r="IK544" s="24"/>
      <c r="IL544" s="24"/>
      <c r="IM544" s="24"/>
      <c r="IN544" s="24"/>
      <c r="IO544" s="24"/>
      <c r="IP544" s="24"/>
      <c r="IQ544" s="24"/>
    </row>
    <row r="545" spans="1:251" s="2" customFormat="1" ht="13.5" customHeight="1">
      <c r="A545" s="10">
        <v>542</v>
      </c>
      <c r="B545" s="10" t="s">
        <v>1679</v>
      </c>
      <c r="C545" s="11" t="s">
        <v>1680</v>
      </c>
      <c r="D545" s="12" t="s">
        <v>1681</v>
      </c>
      <c r="E545" s="12" t="s">
        <v>1682</v>
      </c>
      <c r="F545" s="13">
        <v>50000</v>
      </c>
      <c r="G545" s="13">
        <v>50000</v>
      </c>
      <c r="H545" s="13">
        <v>4.35</v>
      </c>
      <c r="I545" s="20" t="s">
        <v>25</v>
      </c>
      <c r="J545" s="21" t="s">
        <v>20</v>
      </c>
      <c r="K545" s="22">
        <f t="shared" si="16"/>
        <v>365</v>
      </c>
      <c r="L545" s="23">
        <f t="shared" si="17"/>
        <v>2205.208333333333</v>
      </c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  <c r="FJ545" s="24"/>
      <c r="FK545" s="24"/>
      <c r="FL545" s="24"/>
      <c r="FM545" s="24"/>
      <c r="FN545" s="24"/>
      <c r="FO545" s="24"/>
      <c r="FP545" s="24"/>
      <c r="FQ545" s="24"/>
      <c r="FR545" s="24"/>
      <c r="FS545" s="24"/>
      <c r="FT545" s="24"/>
      <c r="FU545" s="24"/>
      <c r="FV545" s="24"/>
      <c r="FW545" s="24"/>
      <c r="FX545" s="24"/>
      <c r="FY545" s="24"/>
      <c r="FZ545" s="24"/>
      <c r="GA545" s="24"/>
      <c r="GB545" s="24"/>
      <c r="GC545" s="24"/>
      <c r="GD545" s="24"/>
      <c r="GE545" s="24"/>
      <c r="GF545" s="24"/>
      <c r="GG545" s="24"/>
      <c r="GH545" s="24"/>
      <c r="GI545" s="24"/>
      <c r="GJ545" s="24"/>
      <c r="GK545" s="24"/>
      <c r="GL545" s="24"/>
      <c r="GM545" s="24"/>
      <c r="GN545" s="24"/>
      <c r="GO545" s="24"/>
      <c r="GP545" s="24"/>
      <c r="GQ545" s="24"/>
      <c r="GR545" s="24"/>
      <c r="GS545" s="24"/>
      <c r="GT545" s="24"/>
      <c r="GU545" s="24"/>
      <c r="GV545" s="24"/>
      <c r="GW545" s="24"/>
      <c r="GX545" s="24"/>
      <c r="GY545" s="24"/>
      <c r="GZ545" s="24"/>
      <c r="HA545" s="24"/>
      <c r="HB545" s="24"/>
      <c r="HC545" s="24"/>
      <c r="HD545" s="24"/>
      <c r="HE545" s="24"/>
      <c r="HF545" s="24"/>
      <c r="HG545" s="24"/>
      <c r="HH545" s="24"/>
      <c r="HI545" s="24"/>
      <c r="HJ545" s="24"/>
      <c r="HK545" s="24"/>
      <c r="HL545" s="24"/>
      <c r="HM545" s="24"/>
      <c r="HN545" s="24"/>
      <c r="HO545" s="24"/>
      <c r="HP545" s="24"/>
      <c r="HQ545" s="24"/>
      <c r="HR545" s="24"/>
      <c r="HS545" s="24"/>
      <c r="HT545" s="24"/>
      <c r="HU545" s="24"/>
      <c r="HV545" s="24"/>
      <c r="HW545" s="24"/>
      <c r="HX545" s="24"/>
      <c r="HY545" s="24"/>
      <c r="HZ545" s="24"/>
      <c r="IA545" s="24"/>
      <c r="IB545" s="24"/>
      <c r="IC545" s="24"/>
      <c r="ID545" s="24"/>
      <c r="IE545" s="24"/>
      <c r="IF545" s="24"/>
      <c r="IG545" s="24"/>
      <c r="IH545" s="24"/>
      <c r="II545" s="24"/>
      <c r="IJ545" s="24"/>
      <c r="IK545" s="24"/>
      <c r="IL545" s="24"/>
      <c r="IM545" s="24"/>
      <c r="IN545" s="24"/>
      <c r="IO545" s="24"/>
      <c r="IP545" s="24"/>
      <c r="IQ545" s="24"/>
    </row>
    <row r="546" spans="1:251" s="2" customFormat="1" ht="13.5" customHeight="1">
      <c r="A546" s="10">
        <v>543</v>
      </c>
      <c r="B546" s="10" t="s">
        <v>1683</v>
      </c>
      <c r="C546" s="11" t="s">
        <v>1684</v>
      </c>
      <c r="D546" s="12" t="s">
        <v>1685</v>
      </c>
      <c r="E546" s="12" t="s">
        <v>481</v>
      </c>
      <c r="F546" s="13">
        <v>30000</v>
      </c>
      <c r="G546" s="13">
        <v>30000</v>
      </c>
      <c r="H546" s="13">
        <v>4.35</v>
      </c>
      <c r="I546" s="20" t="s">
        <v>25</v>
      </c>
      <c r="J546" s="21" t="s">
        <v>20</v>
      </c>
      <c r="K546" s="22">
        <f t="shared" si="16"/>
        <v>365</v>
      </c>
      <c r="L546" s="23">
        <f t="shared" si="17"/>
        <v>1323.1249999999998</v>
      </c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5"/>
      <c r="FW546" s="25"/>
      <c r="FX546" s="25"/>
      <c r="FY546" s="25"/>
      <c r="FZ546" s="25"/>
      <c r="GA546" s="25"/>
      <c r="GB546" s="25"/>
      <c r="GC546" s="25"/>
      <c r="GD546" s="25"/>
      <c r="GE546" s="25"/>
      <c r="GF546" s="25"/>
      <c r="GG546" s="25"/>
      <c r="GH546" s="25"/>
      <c r="GI546" s="25"/>
      <c r="GJ546" s="25"/>
      <c r="GK546" s="25"/>
      <c r="GL546" s="25"/>
      <c r="GM546" s="25"/>
      <c r="GN546" s="25"/>
      <c r="GO546" s="25"/>
      <c r="GP546" s="25"/>
      <c r="GQ546" s="25"/>
      <c r="GR546" s="25"/>
      <c r="GS546" s="25"/>
      <c r="GT546" s="25"/>
      <c r="GU546" s="25"/>
      <c r="GV546" s="25"/>
      <c r="GW546" s="25"/>
      <c r="GX546" s="25"/>
      <c r="GY546" s="25"/>
      <c r="GZ546" s="25"/>
      <c r="HA546" s="25"/>
      <c r="HB546" s="25"/>
      <c r="HC546" s="25"/>
      <c r="HD546" s="25"/>
      <c r="HE546" s="25"/>
      <c r="HF546" s="25"/>
      <c r="HG546" s="25"/>
      <c r="HH546" s="25"/>
      <c r="HI546" s="25"/>
      <c r="HJ546" s="25"/>
      <c r="HK546" s="25"/>
      <c r="HL546" s="25"/>
      <c r="HM546" s="25"/>
      <c r="HN546" s="25"/>
      <c r="HO546" s="25"/>
      <c r="HP546" s="25"/>
      <c r="HQ546" s="25"/>
      <c r="HR546" s="25"/>
      <c r="HS546" s="25"/>
      <c r="HT546" s="25"/>
      <c r="HU546" s="25"/>
      <c r="HV546" s="25"/>
      <c r="HW546" s="25"/>
      <c r="HX546" s="25"/>
      <c r="HY546" s="25"/>
      <c r="HZ546" s="25"/>
      <c r="IA546" s="25"/>
      <c r="IB546" s="25"/>
      <c r="IC546" s="25"/>
      <c r="ID546" s="25"/>
      <c r="IE546" s="25"/>
      <c r="IF546" s="25"/>
      <c r="IG546" s="25"/>
      <c r="IH546" s="25"/>
      <c r="II546" s="25"/>
      <c r="IJ546" s="25"/>
      <c r="IK546" s="25"/>
      <c r="IL546" s="25"/>
      <c r="IM546" s="25"/>
      <c r="IN546" s="25"/>
      <c r="IO546" s="25"/>
      <c r="IP546" s="25"/>
      <c r="IQ546" s="25"/>
    </row>
    <row r="547" spans="1:251" s="2" customFormat="1" ht="13.5" customHeight="1">
      <c r="A547" s="10">
        <v>544</v>
      </c>
      <c r="B547" s="10" t="s">
        <v>1686</v>
      </c>
      <c r="C547" s="11" t="s">
        <v>1687</v>
      </c>
      <c r="D547" s="12" t="s">
        <v>1688</v>
      </c>
      <c r="E547" s="12" t="s">
        <v>1689</v>
      </c>
      <c r="F547" s="13">
        <v>30000</v>
      </c>
      <c r="G547" s="13">
        <v>30000</v>
      </c>
      <c r="H547" s="13">
        <v>4.35</v>
      </c>
      <c r="I547" s="20" t="s">
        <v>25</v>
      </c>
      <c r="J547" s="21" t="s">
        <v>20</v>
      </c>
      <c r="K547" s="22">
        <f t="shared" si="16"/>
        <v>365</v>
      </c>
      <c r="L547" s="23">
        <f t="shared" si="17"/>
        <v>1323.1249999999998</v>
      </c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  <c r="FJ547" s="24"/>
      <c r="FK547" s="24"/>
      <c r="FL547" s="24"/>
      <c r="FM547" s="24"/>
      <c r="FN547" s="24"/>
      <c r="FO547" s="24"/>
      <c r="FP547" s="24"/>
      <c r="FQ547" s="24"/>
      <c r="FR547" s="24"/>
      <c r="FS547" s="24"/>
      <c r="FT547" s="24"/>
      <c r="FU547" s="24"/>
      <c r="FV547" s="24"/>
      <c r="FW547" s="24"/>
      <c r="FX547" s="24"/>
      <c r="FY547" s="24"/>
      <c r="FZ547" s="24"/>
      <c r="GA547" s="24"/>
      <c r="GB547" s="24"/>
      <c r="GC547" s="24"/>
      <c r="GD547" s="24"/>
      <c r="GE547" s="24"/>
      <c r="GF547" s="24"/>
      <c r="GG547" s="24"/>
      <c r="GH547" s="24"/>
      <c r="GI547" s="24"/>
      <c r="GJ547" s="24"/>
      <c r="GK547" s="24"/>
      <c r="GL547" s="24"/>
      <c r="GM547" s="24"/>
      <c r="GN547" s="24"/>
      <c r="GO547" s="24"/>
      <c r="GP547" s="24"/>
      <c r="GQ547" s="24"/>
      <c r="GR547" s="24"/>
      <c r="GS547" s="24"/>
      <c r="GT547" s="24"/>
      <c r="GU547" s="24"/>
      <c r="GV547" s="24"/>
      <c r="GW547" s="24"/>
      <c r="GX547" s="24"/>
      <c r="GY547" s="24"/>
      <c r="GZ547" s="24"/>
      <c r="HA547" s="24"/>
      <c r="HB547" s="24"/>
      <c r="HC547" s="24"/>
      <c r="HD547" s="24"/>
      <c r="HE547" s="24"/>
      <c r="HF547" s="24"/>
      <c r="HG547" s="24"/>
      <c r="HH547" s="24"/>
      <c r="HI547" s="24"/>
      <c r="HJ547" s="24"/>
      <c r="HK547" s="24"/>
      <c r="HL547" s="24"/>
      <c r="HM547" s="24"/>
      <c r="HN547" s="24"/>
      <c r="HO547" s="24"/>
      <c r="HP547" s="24"/>
      <c r="HQ547" s="24"/>
      <c r="HR547" s="24"/>
      <c r="HS547" s="24"/>
      <c r="HT547" s="24"/>
      <c r="HU547" s="24"/>
      <c r="HV547" s="24"/>
      <c r="HW547" s="24"/>
      <c r="HX547" s="24"/>
      <c r="HY547" s="24"/>
      <c r="HZ547" s="24"/>
      <c r="IA547" s="24"/>
      <c r="IB547" s="24"/>
      <c r="IC547" s="24"/>
      <c r="ID547" s="24"/>
      <c r="IE547" s="24"/>
      <c r="IF547" s="24"/>
      <c r="IG547" s="24"/>
      <c r="IH547" s="24"/>
      <c r="II547" s="24"/>
      <c r="IJ547" s="24"/>
      <c r="IK547" s="24"/>
      <c r="IL547" s="24"/>
      <c r="IM547" s="24"/>
      <c r="IN547" s="24"/>
      <c r="IO547" s="24"/>
      <c r="IP547" s="24"/>
      <c r="IQ547" s="24"/>
    </row>
    <row r="548" spans="1:251" s="2" customFormat="1" ht="13.5" customHeight="1">
      <c r="A548" s="10">
        <v>545</v>
      </c>
      <c r="B548" s="10" t="s">
        <v>1690</v>
      </c>
      <c r="C548" s="11" t="s">
        <v>1691</v>
      </c>
      <c r="D548" s="12" t="s">
        <v>325</v>
      </c>
      <c r="E548" s="12" t="s">
        <v>326</v>
      </c>
      <c r="F548" s="13">
        <v>50000</v>
      </c>
      <c r="G548" s="13">
        <v>50000</v>
      </c>
      <c r="H548" s="13">
        <v>4.35</v>
      </c>
      <c r="I548" s="20" t="s">
        <v>327</v>
      </c>
      <c r="J548" s="21" t="s">
        <v>20</v>
      </c>
      <c r="K548" s="22">
        <f t="shared" si="16"/>
        <v>350</v>
      </c>
      <c r="L548" s="23">
        <f t="shared" si="17"/>
        <v>2114.583333333333</v>
      </c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  <c r="FJ548" s="24"/>
      <c r="FK548" s="24"/>
      <c r="FL548" s="24"/>
      <c r="FM548" s="24"/>
      <c r="FN548" s="24"/>
      <c r="FO548" s="24"/>
      <c r="FP548" s="24"/>
      <c r="FQ548" s="24"/>
      <c r="FR548" s="24"/>
      <c r="FS548" s="24"/>
      <c r="FT548" s="24"/>
      <c r="FU548" s="24"/>
      <c r="FV548" s="24"/>
      <c r="FW548" s="24"/>
      <c r="FX548" s="24"/>
      <c r="FY548" s="24"/>
      <c r="FZ548" s="24"/>
      <c r="GA548" s="24"/>
      <c r="GB548" s="24"/>
      <c r="GC548" s="24"/>
      <c r="GD548" s="24"/>
      <c r="GE548" s="24"/>
      <c r="GF548" s="24"/>
      <c r="GG548" s="24"/>
      <c r="GH548" s="24"/>
      <c r="GI548" s="24"/>
      <c r="GJ548" s="24"/>
      <c r="GK548" s="24"/>
      <c r="GL548" s="24"/>
      <c r="GM548" s="24"/>
      <c r="GN548" s="24"/>
      <c r="GO548" s="24"/>
      <c r="GP548" s="24"/>
      <c r="GQ548" s="24"/>
      <c r="GR548" s="24"/>
      <c r="GS548" s="24"/>
      <c r="GT548" s="24"/>
      <c r="GU548" s="24"/>
      <c r="GV548" s="24"/>
      <c r="GW548" s="24"/>
      <c r="GX548" s="24"/>
      <c r="GY548" s="24"/>
      <c r="GZ548" s="24"/>
      <c r="HA548" s="24"/>
      <c r="HB548" s="24"/>
      <c r="HC548" s="24"/>
      <c r="HD548" s="24"/>
      <c r="HE548" s="24"/>
      <c r="HF548" s="24"/>
      <c r="HG548" s="24"/>
      <c r="HH548" s="24"/>
      <c r="HI548" s="24"/>
      <c r="HJ548" s="24"/>
      <c r="HK548" s="24"/>
      <c r="HL548" s="24"/>
      <c r="HM548" s="24"/>
      <c r="HN548" s="24"/>
      <c r="HO548" s="24"/>
      <c r="HP548" s="24"/>
      <c r="HQ548" s="24"/>
      <c r="HR548" s="24"/>
      <c r="HS548" s="24"/>
      <c r="HT548" s="24"/>
      <c r="HU548" s="24"/>
      <c r="HV548" s="24"/>
      <c r="HW548" s="24"/>
      <c r="HX548" s="24"/>
      <c r="HY548" s="24"/>
      <c r="HZ548" s="24"/>
      <c r="IA548" s="24"/>
      <c r="IB548" s="24"/>
      <c r="IC548" s="24"/>
      <c r="ID548" s="24"/>
      <c r="IE548" s="24"/>
      <c r="IF548" s="24"/>
      <c r="IG548" s="24"/>
      <c r="IH548" s="24"/>
      <c r="II548" s="24"/>
      <c r="IJ548" s="24"/>
      <c r="IK548" s="24"/>
      <c r="IL548" s="24"/>
      <c r="IM548" s="24"/>
      <c r="IN548" s="24"/>
      <c r="IO548" s="24"/>
      <c r="IP548" s="24"/>
      <c r="IQ548" s="24"/>
    </row>
    <row r="549" spans="1:251" s="2" customFormat="1" ht="13.5" customHeight="1">
      <c r="A549" s="10">
        <v>546</v>
      </c>
      <c r="B549" s="10" t="s">
        <v>1692</v>
      </c>
      <c r="C549" s="11" t="s">
        <v>1693</v>
      </c>
      <c r="D549" s="12" t="s">
        <v>1694</v>
      </c>
      <c r="E549" s="12" t="s">
        <v>1695</v>
      </c>
      <c r="F549" s="13">
        <v>49500</v>
      </c>
      <c r="G549" s="13">
        <v>49500</v>
      </c>
      <c r="H549" s="13">
        <v>4.35</v>
      </c>
      <c r="I549" s="20" t="s">
        <v>1696</v>
      </c>
      <c r="J549" s="21" t="s">
        <v>20</v>
      </c>
      <c r="K549" s="22">
        <f t="shared" si="16"/>
        <v>321</v>
      </c>
      <c r="L549" s="23">
        <f t="shared" si="17"/>
        <v>1919.9812499999996</v>
      </c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5"/>
      <c r="FW549" s="25"/>
      <c r="FX549" s="25"/>
      <c r="FY549" s="25"/>
      <c r="FZ549" s="25"/>
      <c r="GA549" s="25"/>
      <c r="GB549" s="25"/>
      <c r="GC549" s="25"/>
      <c r="GD549" s="25"/>
      <c r="GE549" s="25"/>
      <c r="GF549" s="25"/>
      <c r="GG549" s="25"/>
      <c r="GH549" s="25"/>
      <c r="GI549" s="25"/>
      <c r="GJ549" s="25"/>
      <c r="GK549" s="25"/>
      <c r="GL549" s="25"/>
      <c r="GM549" s="25"/>
      <c r="GN549" s="25"/>
      <c r="GO549" s="25"/>
      <c r="GP549" s="25"/>
      <c r="GQ549" s="25"/>
      <c r="GR549" s="25"/>
      <c r="GS549" s="25"/>
      <c r="GT549" s="25"/>
      <c r="GU549" s="25"/>
      <c r="GV549" s="25"/>
      <c r="GW549" s="25"/>
      <c r="GX549" s="25"/>
      <c r="GY549" s="25"/>
      <c r="GZ549" s="25"/>
      <c r="HA549" s="25"/>
      <c r="HB549" s="25"/>
      <c r="HC549" s="25"/>
      <c r="HD549" s="25"/>
      <c r="HE549" s="25"/>
      <c r="HF549" s="25"/>
      <c r="HG549" s="25"/>
      <c r="HH549" s="25"/>
      <c r="HI549" s="25"/>
      <c r="HJ549" s="25"/>
      <c r="HK549" s="25"/>
      <c r="HL549" s="25"/>
      <c r="HM549" s="25"/>
      <c r="HN549" s="25"/>
      <c r="HO549" s="25"/>
      <c r="HP549" s="25"/>
      <c r="HQ549" s="25"/>
      <c r="HR549" s="25"/>
      <c r="HS549" s="25"/>
      <c r="HT549" s="25"/>
      <c r="HU549" s="25"/>
      <c r="HV549" s="25"/>
      <c r="HW549" s="25"/>
      <c r="HX549" s="25"/>
      <c r="HY549" s="25"/>
      <c r="HZ549" s="25"/>
      <c r="IA549" s="25"/>
      <c r="IB549" s="25"/>
      <c r="IC549" s="25"/>
      <c r="ID549" s="25"/>
      <c r="IE549" s="25"/>
      <c r="IF549" s="25"/>
      <c r="IG549" s="25"/>
      <c r="IH549" s="25"/>
      <c r="II549" s="25"/>
      <c r="IJ549" s="25"/>
      <c r="IK549" s="25"/>
      <c r="IL549" s="25"/>
      <c r="IM549" s="25"/>
      <c r="IN549" s="25"/>
      <c r="IO549" s="25"/>
      <c r="IP549" s="25"/>
      <c r="IQ549" s="25"/>
    </row>
    <row r="550" spans="1:251" s="2" customFormat="1" ht="13.5" customHeight="1">
      <c r="A550" s="10">
        <v>547</v>
      </c>
      <c r="B550" s="10" t="s">
        <v>1697</v>
      </c>
      <c r="C550" s="11" t="s">
        <v>1698</v>
      </c>
      <c r="D550" s="12" t="s">
        <v>340</v>
      </c>
      <c r="E550" s="12" t="s">
        <v>1699</v>
      </c>
      <c r="F550" s="13">
        <v>50000</v>
      </c>
      <c r="G550" s="13">
        <v>50000</v>
      </c>
      <c r="H550" s="13">
        <v>4.35</v>
      </c>
      <c r="I550" s="20" t="s">
        <v>342</v>
      </c>
      <c r="J550" s="21" t="s">
        <v>20</v>
      </c>
      <c r="K550" s="22">
        <f t="shared" si="16"/>
        <v>317</v>
      </c>
      <c r="L550" s="23">
        <f t="shared" si="17"/>
        <v>1915.208333333333</v>
      </c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  <c r="FJ550" s="24"/>
      <c r="FK550" s="24"/>
      <c r="FL550" s="24"/>
      <c r="FM550" s="24"/>
      <c r="FN550" s="24"/>
      <c r="FO550" s="24"/>
      <c r="FP550" s="24"/>
      <c r="FQ550" s="24"/>
      <c r="FR550" s="24"/>
      <c r="FS550" s="24"/>
      <c r="FT550" s="24"/>
      <c r="FU550" s="24"/>
      <c r="FV550" s="24"/>
      <c r="FW550" s="24"/>
      <c r="FX550" s="24"/>
      <c r="FY550" s="24"/>
      <c r="FZ550" s="24"/>
      <c r="GA550" s="24"/>
      <c r="GB550" s="24"/>
      <c r="GC550" s="24"/>
      <c r="GD550" s="24"/>
      <c r="GE550" s="24"/>
      <c r="GF550" s="24"/>
      <c r="GG550" s="24"/>
      <c r="GH550" s="24"/>
      <c r="GI550" s="24"/>
      <c r="GJ550" s="24"/>
      <c r="GK550" s="24"/>
      <c r="GL550" s="24"/>
      <c r="GM550" s="24"/>
      <c r="GN550" s="24"/>
      <c r="GO550" s="24"/>
      <c r="GP550" s="24"/>
      <c r="GQ550" s="24"/>
      <c r="GR550" s="24"/>
      <c r="GS550" s="24"/>
      <c r="GT550" s="24"/>
      <c r="GU550" s="24"/>
      <c r="GV550" s="24"/>
      <c r="GW550" s="24"/>
      <c r="GX550" s="24"/>
      <c r="GY550" s="24"/>
      <c r="GZ550" s="24"/>
      <c r="HA550" s="24"/>
      <c r="HB550" s="24"/>
      <c r="HC550" s="24"/>
      <c r="HD550" s="24"/>
      <c r="HE550" s="24"/>
      <c r="HF550" s="24"/>
      <c r="HG550" s="24"/>
      <c r="HH550" s="24"/>
      <c r="HI550" s="24"/>
      <c r="HJ550" s="24"/>
      <c r="HK550" s="24"/>
      <c r="HL550" s="24"/>
      <c r="HM550" s="24"/>
      <c r="HN550" s="24"/>
      <c r="HO550" s="24"/>
      <c r="HP550" s="24"/>
      <c r="HQ550" s="24"/>
      <c r="HR550" s="24"/>
      <c r="HS550" s="24"/>
      <c r="HT550" s="24"/>
      <c r="HU550" s="24"/>
      <c r="HV550" s="24"/>
      <c r="HW550" s="24"/>
      <c r="HX550" s="24"/>
      <c r="HY550" s="24"/>
      <c r="HZ550" s="24"/>
      <c r="IA550" s="24"/>
      <c r="IB550" s="24"/>
      <c r="IC550" s="24"/>
      <c r="ID550" s="24"/>
      <c r="IE550" s="24"/>
      <c r="IF550" s="24"/>
      <c r="IG550" s="24"/>
      <c r="IH550" s="24"/>
      <c r="II550" s="24"/>
      <c r="IJ550" s="24"/>
      <c r="IK550" s="24"/>
      <c r="IL550" s="24"/>
      <c r="IM550" s="24"/>
      <c r="IN550" s="24"/>
      <c r="IO550" s="24"/>
      <c r="IP550" s="24"/>
      <c r="IQ550" s="24"/>
    </row>
    <row r="551" spans="1:251" s="2" customFormat="1" ht="13.5" customHeight="1">
      <c r="A551" s="10">
        <v>548</v>
      </c>
      <c r="B551" s="10" t="s">
        <v>1700</v>
      </c>
      <c r="C551" s="11" t="s">
        <v>1701</v>
      </c>
      <c r="D551" s="12" t="s">
        <v>1702</v>
      </c>
      <c r="E551" s="12" t="s">
        <v>1703</v>
      </c>
      <c r="F551" s="13">
        <v>50000</v>
      </c>
      <c r="G551" s="13">
        <v>50000</v>
      </c>
      <c r="H551" s="13">
        <v>4.75</v>
      </c>
      <c r="I551" s="20" t="s">
        <v>1704</v>
      </c>
      <c r="J551" s="21" t="s">
        <v>20</v>
      </c>
      <c r="K551" s="22">
        <f t="shared" si="16"/>
        <v>310</v>
      </c>
      <c r="L551" s="23">
        <f t="shared" si="17"/>
        <v>2045.138888888889</v>
      </c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  <c r="FJ551" s="24"/>
      <c r="FK551" s="24"/>
      <c r="FL551" s="24"/>
      <c r="FM551" s="24"/>
      <c r="FN551" s="24"/>
      <c r="FO551" s="24"/>
      <c r="FP551" s="24"/>
      <c r="FQ551" s="24"/>
      <c r="FR551" s="24"/>
      <c r="FS551" s="24"/>
      <c r="FT551" s="24"/>
      <c r="FU551" s="24"/>
      <c r="FV551" s="24"/>
      <c r="FW551" s="24"/>
      <c r="FX551" s="24"/>
      <c r="FY551" s="24"/>
      <c r="FZ551" s="24"/>
      <c r="GA551" s="24"/>
      <c r="GB551" s="24"/>
      <c r="GC551" s="24"/>
      <c r="GD551" s="24"/>
      <c r="GE551" s="24"/>
      <c r="GF551" s="24"/>
      <c r="GG551" s="24"/>
      <c r="GH551" s="24"/>
      <c r="GI551" s="24"/>
      <c r="GJ551" s="24"/>
      <c r="GK551" s="24"/>
      <c r="GL551" s="24"/>
      <c r="GM551" s="24"/>
      <c r="GN551" s="24"/>
      <c r="GO551" s="24"/>
      <c r="GP551" s="24"/>
      <c r="GQ551" s="24"/>
      <c r="GR551" s="24"/>
      <c r="GS551" s="24"/>
      <c r="GT551" s="24"/>
      <c r="GU551" s="24"/>
      <c r="GV551" s="24"/>
      <c r="GW551" s="24"/>
      <c r="GX551" s="24"/>
      <c r="GY551" s="24"/>
      <c r="GZ551" s="24"/>
      <c r="HA551" s="24"/>
      <c r="HB551" s="24"/>
      <c r="HC551" s="24"/>
      <c r="HD551" s="24"/>
      <c r="HE551" s="24"/>
      <c r="HF551" s="24"/>
      <c r="HG551" s="24"/>
      <c r="HH551" s="24"/>
      <c r="HI551" s="24"/>
      <c r="HJ551" s="24"/>
      <c r="HK551" s="24"/>
      <c r="HL551" s="24"/>
      <c r="HM551" s="24"/>
      <c r="HN551" s="24"/>
      <c r="HO551" s="24"/>
      <c r="HP551" s="24"/>
      <c r="HQ551" s="24"/>
      <c r="HR551" s="24"/>
      <c r="HS551" s="24"/>
      <c r="HT551" s="24"/>
      <c r="HU551" s="24"/>
      <c r="HV551" s="24"/>
      <c r="HW551" s="24"/>
      <c r="HX551" s="24"/>
      <c r="HY551" s="24"/>
      <c r="HZ551" s="24"/>
      <c r="IA551" s="24"/>
      <c r="IB551" s="24"/>
      <c r="IC551" s="24"/>
      <c r="ID551" s="24"/>
      <c r="IE551" s="24"/>
      <c r="IF551" s="24"/>
      <c r="IG551" s="24"/>
      <c r="IH551" s="24"/>
      <c r="II551" s="24"/>
      <c r="IJ551" s="24"/>
      <c r="IK551" s="24"/>
      <c r="IL551" s="24"/>
      <c r="IM551" s="24"/>
      <c r="IN551" s="24"/>
      <c r="IO551" s="24"/>
      <c r="IP551" s="24"/>
      <c r="IQ551" s="24"/>
    </row>
    <row r="552" spans="1:251" s="2" customFormat="1" ht="13.5" customHeight="1">
      <c r="A552" s="10">
        <v>549</v>
      </c>
      <c r="B552" s="10" t="s">
        <v>1705</v>
      </c>
      <c r="C552" s="11" t="s">
        <v>1706</v>
      </c>
      <c r="D552" s="12" t="s">
        <v>781</v>
      </c>
      <c r="E552" s="12" t="s">
        <v>1707</v>
      </c>
      <c r="F552" s="13">
        <v>50000</v>
      </c>
      <c r="G552" s="13">
        <v>50000</v>
      </c>
      <c r="H552" s="13">
        <v>4.35</v>
      </c>
      <c r="I552" s="20" t="s">
        <v>783</v>
      </c>
      <c r="J552" s="21" t="s">
        <v>20</v>
      </c>
      <c r="K552" s="22">
        <f t="shared" si="16"/>
        <v>308</v>
      </c>
      <c r="L552" s="23">
        <f t="shared" si="17"/>
        <v>1860.833333333333</v>
      </c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  <c r="FJ552" s="24"/>
      <c r="FK552" s="24"/>
      <c r="FL552" s="24"/>
      <c r="FM552" s="24"/>
      <c r="FN552" s="24"/>
      <c r="FO552" s="24"/>
      <c r="FP552" s="24"/>
      <c r="FQ552" s="24"/>
      <c r="FR552" s="24"/>
      <c r="FS552" s="24"/>
      <c r="FT552" s="24"/>
      <c r="FU552" s="24"/>
      <c r="FV552" s="24"/>
      <c r="FW552" s="24"/>
      <c r="FX552" s="24"/>
      <c r="FY552" s="24"/>
      <c r="FZ552" s="24"/>
      <c r="GA552" s="24"/>
      <c r="GB552" s="24"/>
      <c r="GC552" s="24"/>
      <c r="GD552" s="24"/>
      <c r="GE552" s="24"/>
      <c r="GF552" s="24"/>
      <c r="GG552" s="24"/>
      <c r="GH552" s="24"/>
      <c r="GI552" s="24"/>
      <c r="GJ552" s="24"/>
      <c r="GK552" s="24"/>
      <c r="GL552" s="24"/>
      <c r="GM552" s="24"/>
      <c r="GN552" s="24"/>
      <c r="GO552" s="24"/>
      <c r="GP552" s="24"/>
      <c r="GQ552" s="24"/>
      <c r="GR552" s="24"/>
      <c r="GS552" s="24"/>
      <c r="GT552" s="24"/>
      <c r="GU552" s="24"/>
      <c r="GV552" s="24"/>
      <c r="GW552" s="24"/>
      <c r="GX552" s="24"/>
      <c r="GY552" s="24"/>
      <c r="GZ552" s="24"/>
      <c r="HA552" s="24"/>
      <c r="HB552" s="24"/>
      <c r="HC552" s="24"/>
      <c r="HD552" s="24"/>
      <c r="HE552" s="24"/>
      <c r="HF552" s="24"/>
      <c r="HG552" s="24"/>
      <c r="HH552" s="24"/>
      <c r="HI552" s="24"/>
      <c r="HJ552" s="24"/>
      <c r="HK552" s="24"/>
      <c r="HL552" s="24"/>
      <c r="HM552" s="24"/>
      <c r="HN552" s="24"/>
      <c r="HO552" s="24"/>
      <c r="HP552" s="24"/>
      <c r="HQ552" s="24"/>
      <c r="HR552" s="24"/>
      <c r="HS552" s="24"/>
      <c r="HT552" s="24"/>
      <c r="HU552" s="24"/>
      <c r="HV552" s="24"/>
      <c r="HW552" s="24"/>
      <c r="HX552" s="24"/>
      <c r="HY552" s="24"/>
      <c r="HZ552" s="24"/>
      <c r="IA552" s="24"/>
      <c r="IB552" s="24"/>
      <c r="IC552" s="24"/>
      <c r="ID552" s="24"/>
      <c r="IE552" s="24"/>
      <c r="IF552" s="24"/>
      <c r="IG552" s="24"/>
      <c r="IH552" s="24"/>
      <c r="II552" s="24"/>
      <c r="IJ552" s="24"/>
      <c r="IK552" s="24"/>
      <c r="IL552" s="24"/>
      <c r="IM552" s="24"/>
      <c r="IN552" s="24"/>
      <c r="IO552" s="24"/>
      <c r="IP552" s="24"/>
      <c r="IQ552" s="24"/>
    </row>
    <row r="553" spans="1:251" s="2" customFormat="1" ht="13.5" customHeight="1">
      <c r="A553" s="10">
        <v>550</v>
      </c>
      <c r="B553" s="10" t="s">
        <v>1708</v>
      </c>
      <c r="C553" s="11" t="s">
        <v>1709</v>
      </c>
      <c r="D553" s="12" t="s">
        <v>151</v>
      </c>
      <c r="E553" s="12" t="s">
        <v>152</v>
      </c>
      <c r="F553" s="13">
        <v>50000</v>
      </c>
      <c r="G553" s="13">
        <v>50000</v>
      </c>
      <c r="H553" s="13">
        <v>4.35</v>
      </c>
      <c r="I553" s="20" t="s">
        <v>153</v>
      </c>
      <c r="J553" s="21" t="s">
        <v>20</v>
      </c>
      <c r="K553" s="22">
        <f t="shared" si="16"/>
        <v>164</v>
      </c>
      <c r="L553" s="23">
        <f t="shared" si="17"/>
        <v>990.8333333333331</v>
      </c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  <c r="FJ553" s="24"/>
      <c r="FK553" s="24"/>
      <c r="FL553" s="24"/>
      <c r="FM553" s="24"/>
      <c r="FN553" s="24"/>
      <c r="FO553" s="24"/>
      <c r="FP553" s="24"/>
      <c r="FQ553" s="24"/>
      <c r="FR553" s="24"/>
      <c r="FS553" s="24"/>
      <c r="FT553" s="24"/>
      <c r="FU553" s="24"/>
      <c r="FV553" s="24"/>
      <c r="FW553" s="24"/>
      <c r="FX553" s="24"/>
      <c r="FY553" s="24"/>
      <c r="FZ553" s="24"/>
      <c r="GA553" s="24"/>
      <c r="GB553" s="24"/>
      <c r="GC553" s="24"/>
      <c r="GD553" s="24"/>
      <c r="GE553" s="24"/>
      <c r="GF553" s="24"/>
      <c r="GG553" s="24"/>
      <c r="GH553" s="24"/>
      <c r="GI553" s="24"/>
      <c r="GJ553" s="24"/>
      <c r="GK553" s="24"/>
      <c r="GL553" s="24"/>
      <c r="GM553" s="24"/>
      <c r="GN553" s="24"/>
      <c r="GO553" s="24"/>
      <c r="GP553" s="24"/>
      <c r="GQ553" s="24"/>
      <c r="GR553" s="24"/>
      <c r="GS553" s="24"/>
      <c r="GT553" s="24"/>
      <c r="GU553" s="24"/>
      <c r="GV553" s="24"/>
      <c r="GW553" s="24"/>
      <c r="GX553" s="24"/>
      <c r="GY553" s="24"/>
      <c r="GZ553" s="24"/>
      <c r="HA553" s="24"/>
      <c r="HB553" s="24"/>
      <c r="HC553" s="24"/>
      <c r="HD553" s="24"/>
      <c r="HE553" s="24"/>
      <c r="HF553" s="24"/>
      <c r="HG553" s="24"/>
      <c r="HH553" s="24"/>
      <c r="HI553" s="24"/>
      <c r="HJ553" s="24"/>
      <c r="HK553" s="24"/>
      <c r="HL553" s="24"/>
      <c r="HM553" s="24"/>
      <c r="HN553" s="24"/>
      <c r="HO553" s="24"/>
      <c r="HP553" s="24"/>
      <c r="HQ553" s="24"/>
      <c r="HR553" s="24"/>
      <c r="HS553" s="24"/>
      <c r="HT553" s="24"/>
      <c r="HU553" s="24"/>
      <c r="HV553" s="24"/>
      <c r="HW553" s="24"/>
      <c r="HX553" s="24"/>
      <c r="HY553" s="24"/>
      <c r="HZ553" s="24"/>
      <c r="IA553" s="24"/>
      <c r="IB553" s="24"/>
      <c r="IC553" s="24"/>
      <c r="ID553" s="24"/>
      <c r="IE553" s="24"/>
      <c r="IF553" s="24"/>
      <c r="IG553" s="24"/>
      <c r="IH553" s="24"/>
      <c r="II553" s="24"/>
      <c r="IJ553" s="24"/>
      <c r="IK553" s="24"/>
      <c r="IL553" s="24"/>
      <c r="IM553" s="24"/>
      <c r="IN553" s="24"/>
      <c r="IO553" s="24"/>
      <c r="IP553" s="24"/>
      <c r="IQ553" s="24"/>
    </row>
    <row r="554" spans="1:251" s="2" customFormat="1" ht="13.5" customHeight="1">
      <c r="A554" s="10">
        <v>551</v>
      </c>
      <c r="B554" s="10" t="s">
        <v>1710</v>
      </c>
      <c r="C554" s="11" t="s">
        <v>1711</v>
      </c>
      <c r="D554" s="12" t="s">
        <v>1712</v>
      </c>
      <c r="E554" s="12" t="s">
        <v>1713</v>
      </c>
      <c r="F554" s="13">
        <v>50000</v>
      </c>
      <c r="G554" s="13">
        <v>50000</v>
      </c>
      <c r="H554" s="13">
        <v>4.35</v>
      </c>
      <c r="I554" s="20" t="s">
        <v>1714</v>
      </c>
      <c r="J554" s="21" t="s">
        <v>20</v>
      </c>
      <c r="K554" s="22">
        <f t="shared" si="16"/>
        <v>149</v>
      </c>
      <c r="L554" s="23">
        <f t="shared" si="17"/>
        <v>900.2083333333333</v>
      </c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  <c r="FJ554" s="24"/>
      <c r="FK554" s="24"/>
      <c r="FL554" s="24"/>
      <c r="FM554" s="24"/>
      <c r="FN554" s="24"/>
      <c r="FO554" s="24"/>
      <c r="FP554" s="24"/>
      <c r="FQ554" s="24"/>
      <c r="FR554" s="24"/>
      <c r="FS554" s="24"/>
      <c r="FT554" s="24"/>
      <c r="FU554" s="24"/>
      <c r="FV554" s="24"/>
      <c r="FW554" s="24"/>
      <c r="FX554" s="24"/>
      <c r="FY554" s="24"/>
      <c r="FZ554" s="24"/>
      <c r="GA554" s="24"/>
      <c r="GB554" s="24"/>
      <c r="GC554" s="24"/>
      <c r="GD554" s="24"/>
      <c r="GE554" s="24"/>
      <c r="GF554" s="24"/>
      <c r="GG554" s="24"/>
      <c r="GH554" s="24"/>
      <c r="GI554" s="24"/>
      <c r="GJ554" s="24"/>
      <c r="GK554" s="24"/>
      <c r="GL554" s="24"/>
      <c r="GM554" s="24"/>
      <c r="GN554" s="24"/>
      <c r="GO554" s="24"/>
      <c r="GP554" s="24"/>
      <c r="GQ554" s="24"/>
      <c r="GR554" s="24"/>
      <c r="GS554" s="24"/>
      <c r="GT554" s="24"/>
      <c r="GU554" s="24"/>
      <c r="GV554" s="24"/>
      <c r="GW554" s="24"/>
      <c r="GX554" s="24"/>
      <c r="GY554" s="24"/>
      <c r="GZ554" s="24"/>
      <c r="HA554" s="24"/>
      <c r="HB554" s="24"/>
      <c r="HC554" s="24"/>
      <c r="HD554" s="24"/>
      <c r="HE554" s="24"/>
      <c r="HF554" s="24"/>
      <c r="HG554" s="24"/>
      <c r="HH554" s="24"/>
      <c r="HI554" s="24"/>
      <c r="HJ554" s="24"/>
      <c r="HK554" s="24"/>
      <c r="HL554" s="24"/>
      <c r="HM554" s="24"/>
      <c r="HN554" s="24"/>
      <c r="HO554" s="24"/>
      <c r="HP554" s="24"/>
      <c r="HQ554" s="24"/>
      <c r="HR554" s="24"/>
      <c r="HS554" s="24"/>
      <c r="HT554" s="24"/>
      <c r="HU554" s="24"/>
      <c r="HV554" s="24"/>
      <c r="HW554" s="24"/>
      <c r="HX554" s="24"/>
      <c r="HY554" s="24"/>
      <c r="HZ554" s="24"/>
      <c r="IA554" s="24"/>
      <c r="IB554" s="24"/>
      <c r="IC554" s="24"/>
      <c r="ID554" s="24"/>
      <c r="IE554" s="24"/>
      <c r="IF554" s="24"/>
      <c r="IG554" s="24"/>
      <c r="IH554" s="24"/>
      <c r="II554" s="24"/>
      <c r="IJ554" s="24"/>
      <c r="IK554" s="24"/>
      <c r="IL554" s="24"/>
      <c r="IM554" s="24"/>
      <c r="IN554" s="24"/>
      <c r="IO554" s="24"/>
      <c r="IP554" s="24"/>
      <c r="IQ554" s="24"/>
    </row>
    <row r="555" spans="1:251" s="2" customFormat="1" ht="13.5" customHeight="1">
      <c r="A555" s="10">
        <v>552</v>
      </c>
      <c r="B555" s="10" t="s">
        <v>1715</v>
      </c>
      <c r="C555" s="11" t="s">
        <v>1716</v>
      </c>
      <c r="D555" s="12" t="s">
        <v>370</v>
      </c>
      <c r="E555" s="12" t="s">
        <v>371</v>
      </c>
      <c r="F555" s="13">
        <v>50000</v>
      </c>
      <c r="G555" s="13">
        <v>50000</v>
      </c>
      <c r="H555" s="13">
        <v>4.75</v>
      </c>
      <c r="I555" s="20" t="s">
        <v>372</v>
      </c>
      <c r="J555" s="21" t="s">
        <v>20</v>
      </c>
      <c r="K555" s="22">
        <f t="shared" si="16"/>
        <v>134</v>
      </c>
      <c r="L555" s="23">
        <f t="shared" si="17"/>
        <v>884.0277777777778</v>
      </c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  <c r="FJ555" s="24"/>
      <c r="FK555" s="24"/>
      <c r="FL555" s="24"/>
      <c r="FM555" s="24"/>
      <c r="FN555" s="24"/>
      <c r="FO555" s="24"/>
      <c r="FP555" s="24"/>
      <c r="FQ555" s="24"/>
      <c r="FR555" s="24"/>
      <c r="FS555" s="24"/>
      <c r="FT555" s="24"/>
      <c r="FU555" s="24"/>
      <c r="FV555" s="24"/>
      <c r="FW555" s="24"/>
      <c r="FX555" s="24"/>
      <c r="FY555" s="24"/>
      <c r="FZ555" s="24"/>
      <c r="GA555" s="24"/>
      <c r="GB555" s="24"/>
      <c r="GC555" s="24"/>
      <c r="GD555" s="24"/>
      <c r="GE555" s="24"/>
      <c r="GF555" s="24"/>
      <c r="GG555" s="24"/>
      <c r="GH555" s="24"/>
      <c r="GI555" s="24"/>
      <c r="GJ555" s="24"/>
      <c r="GK555" s="24"/>
      <c r="GL555" s="24"/>
      <c r="GM555" s="24"/>
      <c r="GN555" s="24"/>
      <c r="GO555" s="24"/>
      <c r="GP555" s="24"/>
      <c r="GQ555" s="24"/>
      <c r="GR555" s="24"/>
      <c r="GS555" s="24"/>
      <c r="GT555" s="24"/>
      <c r="GU555" s="24"/>
      <c r="GV555" s="24"/>
      <c r="GW555" s="24"/>
      <c r="GX555" s="24"/>
      <c r="GY555" s="24"/>
      <c r="GZ555" s="24"/>
      <c r="HA555" s="24"/>
      <c r="HB555" s="24"/>
      <c r="HC555" s="24"/>
      <c r="HD555" s="24"/>
      <c r="HE555" s="24"/>
      <c r="HF555" s="24"/>
      <c r="HG555" s="24"/>
      <c r="HH555" s="24"/>
      <c r="HI555" s="24"/>
      <c r="HJ555" s="24"/>
      <c r="HK555" s="24"/>
      <c r="HL555" s="24"/>
      <c r="HM555" s="24"/>
      <c r="HN555" s="24"/>
      <c r="HO555" s="24"/>
      <c r="HP555" s="24"/>
      <c r="HQ555" s="24"/>
      <c r="HR555" s="24"/>
      <c r="HS555" s="24"/>
      <c r="HT555" s="24"/>
      <c r="HU555" s="24"/>
      <c r="HV555" s="24"/>
      <c r="HW555" s="24"/>
      <c r="HX555" s="24"/>
      <c r="HY555" s="24"/>
      <c r="HZ555" s="24"/>
      <c r="IA555" s="24"/>
      <c r="IB555" s="24"/>
      <c r="IC555" s="24"/>
      <c r="ID555" s="24"/>
      <c r="IE555" s="24"/>
      <c r="IF555" s="24"/>
      <c r="IG555" s="24"/>
      <c r="IH555" s="24"/>
      <c r="II555" s="24"/>
      <c r="IJ555" s="24"/>
      <c r="IK555" s="24"/>
      <c r="IL555" s="24"/>
      <c r="IM555" s="24"/>
      <c r="IN555" s="24"/>
      <c r="IO555" s="24"/>
      <c r="IP555" s="24"/>
      <c r="IQ555" s="24"/>
    </row>
    <row r="556" spans="1:251" s="2" customFormat="1" ht="13.5" customHeight="1">
      <c r="A556" s="10">
        <v>553</v>
      </c>
      <c r="B556" s="10" t="s">
        <v>1717</v>
      </c>
      <c r="C556" s="11" t="s">
        <v>1718</v>
      </c>
      <c r="D556" s="12" t="s">
        <v>1719</v>
      </c>
      <c r="E556" s="12" t="s">
        <v>1720</v>
      </c>
      <c r="F556" s="13">
        <v>50000</v>
      </c>
      <c r="G556" s="13">
        <v>50000</v>
      </c>
      <c r="H556" s="13">
        <v>4.75</v>
      </c>
      <c r="I556" s="20" t="s">
        <v>1721</v>
      </c>
      <c r="J556" s="21" t="s">
        <v>20</v>
      </c>
      <c r="K556" s="22">
        <f t="shared" si="16"/>
        <v>116</v>
      </c>
      <c r="L556" s="23">
        <f t="shared" si="17"/>
        <v>765.2777777777778</v>
      </c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  <c r="FJ556" s="24"/>
      <c r="FK556" s="24"/>
      <c r="FL556" s="24"/>
      <c r="FM556" s="24"/>
      <c r="FN556" s="24"/>
      <c r="FO556" s="24"/>
      <c r="FP556" s="24"/>
      <c r="FQ556" s="24"/>
      <c r="FR556" s="24"/>
      <c r="FS556" s="24"/>
      <c r="FT556" s="24"/>
      <c r="FU556" s="24"/>
      <c r="FV556" s="24"/>
      <c r="FW556" s="24"/>
      <c r="FX556" s="24"/>
      <c r="FY556" s="24"/>
      <c r="FZ556" s="24"/>
      <c r="GA556" s="24"/>
      <c r="GB556" s="24"/>
      <c r="GC556" s="24"/>
      <c r="GD556" s="24"/>
      <c r="GE556" s="24"/>
      <c r="GF556" s="24"/>
      <c r="GG556" s="24"/>
      <c r="GH556" s="24"/>
      <c r="GI556" s="24"/>
      <c r="GJ556" s="24"/>
      <c r="GK556" s="24"/>
      <c r="GL556" s="24"/>
      <c r="GM556" s="24"/>
      <c r="GN556" s="24"/>
      <c r="GO556" s="24"/>
      <c r="GP556" s="24"/>
      <c r="GQ556" s="24"/>
      <c r="GR556" s="24"/>
      <c r="GS556" s="24"/>
      <c r="GT556" s="24"/>
      <c r="GU556" s="24"/>
      <c r="GV556" s="24"/>
      <c r="GW556" s="24"/>
      <c r="GX556" s="24"/>
      <c r="GY556" s="24"/>
      <c r="GZ556" s="24"/>
      <c r="HA556" s="24"/>
      <c r="HB556" s="24"/>
      <c r="HC556" s="24"/>
      <c r="HD556" s="24"/>
      <c r="HE556" s="24"/>
      <c r="HF556" s="24"/>
      <c r="HG556" s="24"/>
      <c r="HH556" s="24"/>
      <c r="HI556" s="24"/>
      <c r="HJ556" s="24"/>
      <c r="HK556" s="24"/>
      <c r="HL556" s="24"/>
      <c r="HM556" s="24"/>
      <c r="HN556" s="24"/>
      <c r="HO556" s="24"/>
      <c r="HP556" s="24"/>
      <c r="HQ556" s="24"/>
      <c r="HR556" s="24"/>
      <c r="HS556" s="24"/>
      <c r="HT556" s="24"/>
      <c r="HU556" s="24"/>
      <c r="HV556" s="24"/>
      <c r="HW556" s="24"/>
      <c r="HX556" s="24"/>
      <c r="HY556" s="24"/>
      <c r="HZ556" s="24"/>
      <c r="IA556" s="24"/>
      <c r="IB556" s="24"/>
      <c r="IC556" s="24"/>
      <c r="ID556" s="24"/>
      <c r="IE556" s="24"/>
      <c r="IF556" s="24"/>
      <c r="IG556" s="24"/>
      <c r="IH556" s="24"/>
      <c r="II556" s="24"/>
      <c r="IJ556" s="24"/>
      <c r="IK556" s="24"/>
      <c r="IL556" s="24"/>
      <c r="IM556" s="24"/>
      <c r="IN556" s="24"/>
      <c r="IO556" s="24"/>
      <c r="IP556" s="24"/>
      <c r="IQ556" s="24"/>
    </row>
    <row r="557" spans="1:251" s="2" customFormat="1" ht="13.5" customHeight="1">
      <c r="A557" s="10">
        <v>554</v>
      </c>
      <c r="B557" s="10" t="s">
        <v>1722</v>
      </c>
      <c r="C557" s="11" t="s">
        <v>1723</v>
      </c>
      <c r="D557" s="12" t="s">
        <v>1724</v>
      </c>
      <c r="E557" s="12" t="s">
        <v>1725</v>
      </c>
      <c r="F557" s="13">
        <v>50000</v>
      </c>
      <c r="G557" s="13">
        <v>50000</v>
      </c>
      <c r="H557" s="13">
        <v>4.75</v>
      </c>
      <c r="I557" s="20" t="s">
        <v>1726</v>
      </c>
      <c r="J557" s="21" t="s">
        <v>20</v>
      </c>
      <c r="K557" s="22">
        <f t="shared" si="16"/>
        <v>100</v>
      </c>
      <c r="L557" s="23">
        <f t="shared" si="17"/>
        <v>659.7222222222222</v>
      </c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  <c r="FJ557" s="24"/>
      <c r="FK557" s="24"/>
      <c r="FL557" s="24"/>
      <c r="FM557" s="24"/>
      <c r="FN557" s="24"/>
      <c r="FO557" s="24"/>
      <c r="FP557" s="24"/>
      <c r="FQ557" s="24"/>
      <c r="FR557" s="24"/>
      <c r="FS557" s="24"/>
      <c r="FT557" s="24"/>
      <c r="FU557" s="24"/>
      <c r="FV557" s="24"/>
      <c r="FW557" s="24"/>
      <c r="FX557" s="24"/>
      <c r="FY557" s="24"/>
      <c r="FZ557" s="24"/>
      <c r="GA557" s="24"/>
      <c r="GB557" s="24"/>
      <c r="GC557" s="24"/>
      <c r="GD557" s="24"/>
      <c r="GE557" s="24"/>
      <c r="GF557" s="24"/>
      <c r="GG557" s="24"/>
      <c r="GH557" s="24"/>
      <c r="GI557" s="24"/>
      <c r="GJ557" s="24"/>
      <c r="GK557" s="24"/>
      <c r="GL557" s="24"/>
      <c r="GM557" s="24"/>
      <c r="GN557" s="24"/>
      <c r="GO557" s="24"/>
      <c r="GP557" s="24"/>
      <c r="GQ557" s="24"/>
      <c r="GR557" s="24"/>
      <c r="GS557" s="24"/>
      <c r="GT557" s="24"/>
      <c r="GU557" s="24"/>
      <c r="GV557" s="24"/>
      <c r="GW557" s="24"/>
      <c r="GX557" s="24"/>
      <c r="GY557" s="24"/>
      <c r="GZ557" s="24"/>
      <c r="HA557" s="24"/>
      <c r="HB557" s="24"/>
      <c r="HC557" s="24"/>
      <c r="HD557" s="24"/>
      <c r="HE557" s="24"/>
      <c r="HF557" s="24"/>
      <c r="HG557" s="24"/>
      <c r="HH557" s="24"/>
      <c r="HI557" s="24"/>
      <c r="HJ557" s="24"/>
      <c r="HK557" s="24"/>
      <c r="HL557" s="24"/>
      <c r="HM557" s="24"/>
      <c r="HN557" s="24"/>
      <c r="HO557" s="24"/>
      <c r="HP557" s="24"/>
      <c r="HQ557" s="24"/>
      <c r="HR557" s="24"/>
      <c r="HS557" s="24"/>
      <c r="HT557" s="24"/>
      <c r="HU557" s="24"/>
      <c r="HV557" s="24"/>
      <c r="HW557" s="24"/>
      <c r="HX557" s="24"/>
      <c r="HY557" s="24"/>
      <c r="HZ557" s="24"/>
      <c r="IA557" s="24"/>
      <c r="IB557" s="24"/>
      <c r="IC557" s="24"/>
      <c r="ID557" s="24"/>
      <c r="IE557" s="24"/>
      <c r="IF557" s="24"/>
      <c r="IG557" s="24"/>
      <c r="IH557" s="24"/>
      <c r="II557" s="24"/>
      <c r="IJ557" s="24"/>
      <c r="IK557" s="24"/>
      <c r="IL557" s="24"/>
      <c r="IM557" s="24"/>
      <c r="IN557" s="24"/>
      <c r="IO557" s="24"/>
      <c r="IP557" s="24"/>
      <c r="IQ557" s="24"/>
    </row>
    <row r="558" spans="1:251" s="2" customFormat="1" ht="13.5" customHeight="1">
      <c r="A558" s="10">
        <v>555</v>
      </c>
      <c r="B558" s="10" t="s">
        <v>1727</v>
      </c>
      <c r="C558" s="11" t="s">
        <v>1728</v>
      </c>
      <c r="D558" s="12" t="s">
        <v>599</v>
      </c>
      <c r="E558" s="12" t="s">
        <v>547</v>
      </c>
      <c r="F558" s="13">
        <v>10000</v>
      </c>
      <c r="G558" s="13">
        <v>10000</v>
      </c>
      <c r="H558" s="13">
        <v>4.35</v>
      </c>
      <c r="I558" s="20" t="s">
        <v>600</v>
      </c>
      <c r="J558" s="21" t="s">
        <v>20</v>
      </c>
      <c r="K558" s="22">
        <f t="shared" si="16"/>
        <v>90</v>
      </c>
      <c r="L558" s="23">
        <f t="shared" si="17"/>
        <v>108.75</v>
      </c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  <c r="FJ558" s="24"/>
      <c r="FK558" s="24"/>
      <c r="FL558" s="24"/>
      <c r="FM558" s="24"/>
      <c r="FN558" s="24"/>
      <c r="FO558" s="24"/>
      <c r="FP558" s="24"/>
      <c r="FQ558" s="24"/>
      <c r="FR558" s="24"/>
      <c r="FS558" s="24"/>
      <c r="FT558" s="24"/>
      <c r="FU558" s="24"/>
      <c r="FV558" s="24"/>
      <c r="FW558" s="24"/>
      <c r="FX558" s="24"/>
      <c r="FY558" s="24"/>
      <c r="FZ558" s="24"/>
      <c r="GA558" s="24"/>
      <c r="GB558" s="24"/>
      <c r="GC558" s="24"/>
      <c r="GD558" s="24"/>
      <c r="GE558" s="24"/>
      <c r="GF558" s="24"/>
      <c r="GG558" s="24"/>
      <c r="GH558" s="24"/>
      <c r="GI558" s="24"/>
      <c r="GJ558" s="24"/>
      <c r="GK558" s="24"/>
      <c r="GL558" s="24"/>
      <c r="GM558" s="24"/>
      <c r="GN558" s="24"/>
      <c r="GO558" s="24"/>
      <c r="GP558" s="24"/>
      <c r="GQ558" s="24"/>
      <c r="GR558" s="24"/>
      <c r="GS558" s="24"/>
      <c r="GT558" s="24"/>
      <c r="GU558" s="24"/>
      <c r="GV558" s="24"/>
      <c r="GW558" s="24"/>
      <c r="GX558" s="24"/>
      <c r="GY558" s="24"/>
      <c r="GZ558" s="24"/>
      <c r="HA558" s="24"/>
      <c r="HB558" s="24"/>
      <c r="HC558" s="24"/>
      <c r="HD558" s="24"/>
      <c r="HE558" s="24"/>
      <c r="HF558" s="24"/>
      <c r="HG558" s="24"/>
      <c r="HH558" s="24"/>
      <c r="HI558" s="24"/>
      <c r="HJ558" s="24"/>
      <c r="HK558" s="24"/>
      <c r="HL558" s="24"/>
      <c r="HM558" s="24"/>
      <c r="HN558" s="24"/>
      <c r="HO558" s="24"/>
      <c r="HP558" s="24"/>
      <c r="HQ558" s="24"/>
      <c r="HR558" s="24"/>
      <c r="HS558" s="24"/>
      <c r="HT558" s="24"/>
      <c r="HU558" s="24"/>
      <c r="HV558" s="24"/>
      <c r="HW558" s="24"/>
      <c r="HX558" s="24"/>
      <c r="HY558" s="24"/>
      <c r="HZ558" s="24"/>
      <c r="IA558" s="24"/>
      <c r="IB558" s="24"/>
      <c r="IC558" s="24"/>
      <c r="ID558" s="24"/>
      <c r="IE558" s="24"/>
      <c r="IF558" s="24"/>
      <c r="IG558" s="24"/>
      <c r="IH558" s="24"/>
      <c r="II558" s="24"/>
      <c r="IJ558" s="24"/>
      <c r="IK558" s="24"/>
      <c r="IL558" s="24"/>
      <c r="IM558" s="24"/>
      <c r="IN558" s="24"/>
      <c r="IO558" s="24"/>
      <c r="IP558" s="24"/>
      <c r="IQ558" s="24"/>
    </row>
    <row r="559" spans="1:251" s="2" customFormat="1" ht="13.5" customHeight="1">
      <c r="A559" s="10">
        <v>556</v>
      </c>
      <c r="B559" s="10" t="s">
        <v>1729</v>
      </c>
      <c r="C559" s="11" t="s">
        <v>1730</v>
      </c>
      <c r="D559" s="12" t="s">
        <v>183</v>
      </c>
      <c r="E559" s="12" t="s">
        <v>1731</v>
      </c>
      <c r="F559" s="13">
        <v>50000</v>
      </c>
      <c r="G559" s="13">
        <v>50000</v>
      </c>
      <c r="H559" s="13">
        <v>4.35</v>
      </c>
      <c r="I559" s="20" t="s">
        <v>185</v>
      </c>
      <c r="J559" s="21" t="s">
        <v>20</v>
      </c>
      <c r="K559" s="22">
        <f t="shared" si="16"/>
        <v>88</v>
      </c>
      <c r="L559" s="23">
        <f t="shared" si="17"/>
        <v>531.6666666666665</v>
      </c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  <c r="FJ559" s="24"/>
      <c r="FK559" s="24"/>
      <c r="FL559" s="24"/>
      <c r="FM559" s="24"/>
      <c r="FN559" s="24"/>
      <c r="FO559" s="24"/>
      <c r="FP559" s="24"/>
      <c r="FQ559" s="24"/>
      <c r="FR559" s="24"/>
      <c r="FS559" s="24"/>
      <c r="FT559" s="24"/>
      <c r="FU559" s="24"/>
      <c r="FV559" s="24"/>
      <c r="FW559" s="24"/>
      <c r="FX559" s="24"/>
      <c r="FY559" s="24"/>
      <c r="FZ559" s="24"/>
      <c r="GA559" s="24"/>
      <c r="GB559" s="24"/>
      <c r="GC559" s="24"/>
      <c r="GD559" s="24"/>
      <c r="GE559" s="24"/>
      <c r="GF559" s="24"/>
      <c r="GG559" s="24"/>
      <c r="GH559" s="24"/>
      <c r="GI559" s="24"/>
      <c r="GJ559" s="24"/>
      <c r="GK559" s="24"/>
      <c r="GL559" s="24"/>
      <c r="GM559" s="24"/>
      <c r="GN559" s="24"/>
      <c r="GO559" s="24"/>
      <c r="GP559" s="24"/>
      <c r="GQ559" s="24"/>
      <c r="GR559" s="24"/>
      <c r="GS559" s="24"/>
      <c r="GT559" s="24"/>
      <c r="GU559" s="24"/>
      <c r="GV559" s="24"/>
      <c r="GW559" s="24"/>
      <c r="GX559" s="24"/>
      <c r="GY559" s="24"/>
      <c r="GZ559" s="24"/>
      <c r="HA559" s="24"/>
      <c r="HB559" s="24"/>
      <c r="HC559" s="24"/>
      <c r="HD559" s="24"/>
      <c r="HE559" s="24"/>
      <c r="HF559" s="24"/>
      <c r="HG559" s="24"/>
      <c r="HH559" s="24"/>
      <c r="HI559" s="24"/>
      <c r="HJ559" s="24"/>
      <c r="HK559" s="24"/>
      <c r="HL559" s="24"/>
      <c r="HM559" s="24"/>
      <c r="HN559" s="24"/>
      <c r="HO559" s="24"/>
      <c r="HP559" s="24"/>
      <c r="HQ559" s="24"/>
      <c r="HR559" s="24"/>
      <c r="HS559" s="24"/>
      <c r="HT559" s="24"/>
      <c r="HU559" s="24"/>
      <c r="HV559" s="24"/>
      <c r="HW559" s="24"/>
      <c r="HX559" s="24"/>
      <c r="HY559" s="24"/>
      <c r="HZ559" s="24"/>
      <c r="IA559" s="24"/>
      <c r="IB559" s="24"/>
      <c r="IC559" s="24"/>
      <c r="ID559" s="24"/>
      <c r="IE559" s="24"/>
      <c r="IF559" s="24"/>
      <c r="IG559" s="24"/>
      <c r="IH559" s="24"/>
      <c r="II559" s="24"/>
      <c r="IJ559" s="24"/>
      <c r="IK559" s="24"/>
      <c r="IL559" s="24"/>
      <c r="IM559" s="24"/>
      <c r="IN559" s="24"/>
      <c r="IO559" s="24"/>
      <c r="IP559" s="24"/>
      <c r="IQ559" s="24"/>
    </row>
    <row r="560" spans="1:251" s="2" customFormat="1" ht="13.5" customHeight="1">
      <c r="A560" s="10">
        <v>557</v>
      </c>
      <c r="B560" s="10" t="s">
        <v>1732</v>
      </c>
      <c r="C560" s="11" t="s">
        <v>1733</v>
      </c>
      <c r="D560" s="12" t="s">
        <v>195</v>
      </c>
      <c r="E560" s="12" t="s">
        <v>196</v>
      </c>
      <c r="F560" s="13">
        <v>50000</v>
      </c>
      <c r="G560" s="13">
        <v>50000</v>
      </c>
      <c r="H560" s="13">
        <v>4.75</v>
      </c>
      <c r="I560" s="20" t="s">
        <v>197</v>
      </c>
      <c r="J560" s="21" t="s">
        <v>20</v>
      </c>
      <c r="K560" s="22">
        <f t="shared" si="16"/>
        <v>81</v>
      </c>
      <c r="L560" s="23">
        <f t="shared" si="17"/>
        <v>534.375</v>
      </c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  <c r="FJ560" s="24"/>
      <c r="FK560" s="24"/>
      <c r="FL560" s="24"/>
      <c r="FM560" s="24"/>
      <c r="FN560" s="24"/>
      <c r="FO560" s="24"/>
      <c r="FP560" s="24"/>
      <c r="FQ560" s="24"/>
      <c r="FR560" s="24"/>
      <c r="FS560" s="24"/>
      <c r="FT560" s="24"/>
      <c r="FU560" s="24"/>
      <c r="FV560" s="24"/>
      <c r="FW560" s="24"/>
      <c r="FX560" s="24"/>
      <c r="FY560" s="24"/>
      <c r="FZ560" s="24"/>
      <c r="GA560" s="24"/>
      <c r="GB560" s="24"/>
      <c r="GC560" s="24"/>
      <c r="GD560" s="24"/>
      <c r="GE560" s="24"/>
      <c r="GF560" s="24"/>
      <c r="GG560" s="24"/>
      <c r="GH560" s="24"/>
      <c r="GI560" s="24"/>
      <c r="GJ560" s="24"/>
      <c r="GK560" s="24"/>
      <c r="GL560" s="24"/>
      <c r="GM560" s="24"/>
      <c r="GN560" s="24"/>
      <c r="GO560" s="24"/>
      <c r="GP560" s="24"/>
      <c r="GQ560" s="24"/>
      <c r="GR560" s="24"/>
      <c r="GS560" s="24"/>
      <c r="GT560" s="24"/>
      <c r="GU560" s="24"/>
      <c r="GV560" s="24"/>
      <c r="GW560" s="24"/>
      <c r="GX560" s="24"/>
      <c r="GY560" s="24"/>
      <c r="GZ560" s="24"/>
      <c r="HA560" s="24"/>
      <c r="HB560" s="24"/>
      <c r="HC560" s="24"/>
      <c r="HD560" s="24"/>
      <c r="HE560" s="24"/>
      <c r="HF560" s="24"/>
      <c r="HG560" s="24"/>
      <c r="HH560" s="24"/>
      <c r="HI560" s="24"/>
      <c r="HJ560" s="24"/>
      <c r="HK560" s="24"/>
      <c r="HL560" s="24"/>
      <c r="HM560" s="24"/>
      <c r="HN560" s="24"/>
      <c r="HO560" s="24"/>
      <c r="HP560" s="24"/>
      <c r="HQ560" s="24"/>
      <c r="HR560" s="24"/>
      <c r="HS560" s="24"/>
      <c r="HT560" s="24"/>
      <c r="HU560" s="24"/>
      <c r="HV560" s="24"/>
      <c r="HW560" s="24"/>
      <c r="HX560" s="24"/>
      <c r="HY560" s="24"/>
      <c r="HZ560" s="24"/>
      <c r="IA560" s="24"/>
      <c r="IB560" s="24"/>
      <c r="IC560" s="24"/>
      <c r="ID560" s="24"/>
      <c r="IE560" s="24"/>
      <c r="IF560" s="24"/>
      <c r="IG560" s="24"/>
      <c r="IH560" s="24"/>
      <c r="II560" s="24"/>
      <c r="IJ560" s="24"/>
      <c r="IK560" s="24"/>
      <c r="IL560" s="24"/>
      <c r="IM560" s="24"/>
      <c r="IN560" s="24"/>
      <c r="IO560" s="24"/>
      <c r="IP560" s="24"/>
      <c r="IQ560" s="24"/>
    </row>
    <row r="561" spans="1:251" s="2" customFormat="1" ht="13.5" customHeight="1">
      <c r="A561" s="10">
        <v>558</v>
      </c>
      <c r="B561" s="10" t="s">
        <v>1734</v>
      </c>
      <c r="C561" s="11" t="s">
        <v>1735</v>
      </c>
      <c r="D561" s="12" t="s">
        <v>195</v>
      </c>
      <c r="E561" s="12" t="s">
        <v>196</v>
      </c>
      <c r="F561" s="13">
        <v>50000</v>
      </c>
      <c r="G561" s="13">
        <v>50000</v>
      </c>
      <c r="H561" s="13">
        <v>4.35</v>
      </c>
      <c r="I561" s="20" t="s">
        <v>197</v>
      </c>
      <c r="J561" s="21" t="s">
        <v>20</v>
      </c>
      <c r="K561" s="22">
        <f t="shared" si="16"/>
        <v>81</v>
      </c>
      <c r="L561" s="23">
        <f t="shared" si="17"/>
        <v>489.3749999999999</v>
      </c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  <c r="FJ561" s="24"/>
      <c r="FK561" s="24"/>
      <c r="FL561" s="24"/>
      <c r="FM561" s="24"/>
      <c r="FN561" s="24"/>
      <c r="FO561" s="24"/>
      <c r="FP561" s="24"/>
      <c r="FQ561" s="24"/>
      <c r="FR561" s="24"/>
      <c r="FS561" s="24"/>
      <c r="FT561" s="24"/>
      <c r="FU561" s="24"/>
      <c r="FV561" s="24"/>
      <c r="FW561" s="24"/>
      <c r="FX561" s="24"/>
      <c r="FY561" s="24"/>
      <c r="FZ561" s="24"/>
      <c r="GA561" s="24"/>
      <c r="GB561" s="24"/>
      <c r="GC561" s="24"/>
      <c r="GD561" s="24"/>
      <c r="GE561" s="24"/>
      <c r="GF561" s="24"/>
      <c r="GG561" s="24"/>
      <c r="GH561" s="24"/>
      <c r="GI561" s="24"/>
      <c r="GJ561" s="24"/>
      <c r="GK561" s="24"/>
      <c r="GL561" s="24"/>
      <c r="GM561" s="24"/>
      <c r="GN561" s="24"/>
      <c r="GO561" s="24"/>
      <c r="GP561" s="24"/>
      <c r="GQ561" s="24"/>
      <c r="GR561" s="24"/>
      <c r="GS561" s="24"/>
      <c r="GT561" s="24"/>
      <c r="GU561" s="24"/>
      <c r="GV561" s="24"/>
      <c r="GW561" s="24"/>
      <c r="GX561" s="24"/>
      <c r="GY561" s="24"/>
      <c r="GZ561" s="24"/>
      <c r="HA561" s="24"/>
      <c r="HB561" s="24"/>
      <c r="HC561" s="24"/>
      <c r="HD561" s="24"/>
      <c r="HE561" s="24"/>
      <c r="HF561" s="24"/>
      <c r="HG561" s="24"/>
      <c r="HH561" s="24"/>
      <c r="HI561" s="24"/>
      <c r="HJ561" s="24"/>
      <c r="HK561" s="24"/>
      <c r="HL561" s="24"/>
      <c r="HM561" s="24"/>
      <c r="HN561" s="24"/>
      <c r="HO561" s="24"/>
      <c r="HP561" s="24"/>
      <c r="HQ561" s="24"/>
      <c r="HR561" s="24"/>
      <c r="HS561" s="24"/>
      <c r="HT561" s="24"/>
      <c r="HU561" s="24"/>
      <c r="HV561" s="24"/>
      <c r="HW561" s="24"/>
      <c r="HX561" s="24"/>
      <c r="HY561" s="24"/>
      <c r="HZ561" s="24"/>
      <c r="IA561" s="24"/>
      <c r="IB561" s="24"/>
      <c r="IC561" s="24"/>
      <c r="ID561" s="24"/>
      <c r="IE561" s="24"/>
      <c r="IF561" s="24"/>
      <c r="IG561" s="24"/>
      <c r="IH561" s="24"/>
      <c r="II561" s="24"/>
      <c r="IJ561" s="24"/>
      <c r="IK561" s="24"/>
      <c r="IL561" s="24"/>
      <c r="IM561" s="24"/>
      <c r="IN561" s="24"/>
      <c r="IO561" s="24"/>
      <c r="IP561" s="24"/>
      <c r="IQ561" s="24"/>
    </row>
    <row r="562" spans="1:251" s="2" customFormat="1" ht="13.5" customHeight="1">
      <c r="A562" s="10">
        <v>559</v>
      </c>
      <c r="B562" s="10" t="s">
        <v>1736</v>
      </c>
      <c r="C562" s="11" t="s">
        <v>1737</v>
      </c>
      <c r="D562" s="12" t="s">
        <v>257</v>
      </c>
      <c r="E562" s="12" t="s">
        <v>258</v>
      </c>
      <c r="F562" s="13">
        <v>30000</v>
      </c>
      <c r="G562" s="13">
        <v>30000</v>
      </c>
      <c r="H562" s="13">
        <v>4.35</v>
      </c>
      <c r="I562" s="20" t="s">
        <v>259</v>
      </c>
      <c r="J562" s="21" t="s">
        <v>20</v>
      </c>
      <c r="K562" s="22">
        <f t="shared" si="16"/>
        <v>66</v>
      </c>
      <c r="L562" s="23">
        <f t="shared" si="17"/>
        <v>239.24999999999994</v>
      </c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  <c r="FJ562" s="24"/>
      <c r="FK562" s="24"/>
      <c r="FL562" s="24"/>
      <c r="FM562" s="24"/>
      <c r="FN562" s="24"/>
      <c r="FO562" s="24"/>
      <c r="FP562" s="24"/>
      <c r="FQ562" s="24"/>
      <c r="FR562" s="24"/>
      <c r="FS562" s="24"/>
      <c r="FT562" s="24"/>
      <c r="FU562" s="24"/>
      <c r="FV562" s="24"/>
      <c r="FW562" s="24"/>
      <c r="FX562" s="24"/>
      <c r="FY562" s="24"/>
      <c r="FZ562" s="24"/>
      <c r="GA562" s="24"/>
      <c r="GB562" s="24"/>
      <c r="GC562" s="24"/>
      <c r="GD562" s="24"/>
      <c r="GE562" s="24"/>
      <c r="GF562" s="24"/>
      <c r="GG562" s="24"/>
      <c r="GH562" s="24"/>
      <c r="GI562" s="24"/>
      <c r="GJ562" s="24"/>
      <c r="GK562" s="24"/>
      <c r="GL562" s="24"/>
      <c r="GM562" s="24"/>
      <c r="GN562" s="24"/>
      <c r="GO562" s="24"/>
      <c r="GP562" s="24"/>
      <c r="GQ562" s="24"/>
      <c r="GR562" s="24"/>
      <c r="GS562" s="24"/>
      <c r="GT562" s="24"/>
      <c r="GU562" s="24"/>
      <c r="GV562" s="24"/>
      <c r="GW562" s="24"/>
      <c r="GX562" s="24"/>
      <c r="GY562" s="24"/>
      <c r="GZ562" s="24"/>
      <c r="HA562" s="24"/>
      <c r="HB562" s="24"/>
      <c r="HC562" s="24"/>
      <c r="HD562" s="24"/>
      <c r="HE562" s="24"/>
      <c r="HF562" s="24"/>
      <c r="HG562" s="24"/>
      <c r="HH562" s="24"/>
      <c r="HI562" s="24"/>
      <c r="HJ562" s="24"/>
      <c r="HK562" s="24"/>
      <c r="HL562" s="24"/>
      <c r="HM562" s="24"/>
      <c r="HN562" s="24"/>
      <c r="HO562" s="24"/>
      <c r="HP562" s="24"/>
      <c r="HQ562" s="24"/>
      <c r="HR562" s="24"/>
      <c r="HS562" s="24"/>
      <c r="HT562" s="24"/>
      <c r="HU562" s="24"/>
      <c r="HV562" s="24"/>
      <c r="HW562" s="24"/>
      <c r="HX562" s="24"/>
      <c r="HY562" s="24"/>
      <c r="HZ562" s="24"/>
      <c r="IA562" s="24"/>
      <c r="IB562" s="24"/>
      <c r="IC562" s="24"/>
      <c r="ID562" s="24"/>
      <c r="IE562" s="24"/>
      <c r="IF562" s="24"/>
      <c r="IG562" s="24"/>
      <c r="IH562" s="24"/>
      <c r="II562" s="24"/>
      <c r="IJ562" s="24"/>
      <c r="IK562" s="24"/>
      <c r="IL562" s="24"/>
      <c r="IM562" s="24"/>
      <c r="IN562" s="24"/>
      <c r="IO562" s="24"/>
      <c r="IP562" s="24"/>
      <c r="IQ562" s="24"/>
    </row>
    <row r="563" spans="1:251" s="2" customFormat="1" ht="13.5" customHeight="1">
      <c r="A563" s="10">
        <v>560</v>
      </c>
      <c r="B563" s="10" t="s">
        <v>1738</v>
      </c>
      <c r="C563" s="11" t="s">
        <v>1739</v>
      </c>
      <c r="D563" s="12" t="s">
        <v>269</v>
      </c>
      <c r="E563" s="12" t="s">
        <v>270</v>
      </c>
      <c r="F563" s="13">
        <v>50000</v>
      </c>
      <c r="G563" s="13">
        <v>50000</v>
      </c>
      <c r="H563" s="13">
        <v>4.35</v>
      </c>
      <c r="I563" s="20" t="s">
        <v>271</v>
      </c>
      <c r="J563" s="21" t="s">
        <v>20</v>
      </c>
      <c r="K563" s="22">
        <f t="shared" si="16"/>
        <v>62</v>
      </c>
      <c r="L563" s="23">
        <f t="shared" si="17"/>
        <v>374.58333333333326</v>
      </c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  <c r="FJ563" s="24"/>
      <c r="FK563" s="24"/>
      <c r="FL563" s="24"/>
      <c r="FM563" s="24"/>
      <c r="FN563" s="24"/>
      <c r="FO563" s="24"/>
      <c r="FP563" s="24"/>
      <c r="FQ563" s="24"/>
      <c r="FR563" s="24"/>
      <c r="FS563" s="24"/>
      <c r="FT563" s="24"/>
      <c r="FU563" s="24"/>
      <c r="FV563" s="24"/>
      <c r="FW563" s="24"/>
      <c r="FX563" s="24"/>
      <c r="FY563" s="24"/>
      <c r="FZ563" s="24"/>
      <c r="GA563" s="24"/>
      <c r="GB563" s="24"/>
      <c r="GC563" s="24"/>
      <c r="GD563" s="24"/>
      <c r="GE563" s="24"/>
      <c r="GF563" s="24"/>
      <c r="GG563" s="24"/>
      <c r="GH563" s="24"/>
      <c r="GI563" s="24"/>
      <c r="GJ563" s="24"/>
      <c r="GK563" s="24"/>
      <c r="GL563" s="24"/>
      <c r="GM563" s="24"/>
      <c r="GN563" s="24"/>
      <c r="GO563" s="24"/>
      <c r="GP563" s="24"/>
      <c r="GQ563" s="24"/>
      <c r="GR563" s="24"/>
      <c r="GS563" s="24"/>
      <c r="GT563" s="24"/>
      <c r="GU563" s="24"/>
      <c r="GV563" s="24"/>
      <c r="GW563" s="24"/>
      <c r="GX563" s="24"/>
      <c r="GY563" s="24"/>
      <c r="GZ563" s="24"/>
      <c r="HA563" s="24"/>
      <c r="HB563" s="24"/>
      <c r="HC563" s="24"/>
      <c r="HD563" s="24"/>
      <c r="HE563" s="24"/>
      <c r="HF563" s="24"/>
      <c r="HG563" s="24"/>
      <c r="HH563" s="24"/>
      <c r="HI563" s="24"/>
      <c r="HJ563" s="24"/>
      <c r="HK563" s="24"/>
      <c r="HL563" s="24"/>
      <c r="HM563" s="24"/>
      <c r="HN563" s="24"/>
      <c r="HO563" s="24"/>
      <c r="HP563" s="24"/>
      <c r="HQ563" s="24"/>
      <c r="HR563" s="24"/>
      <c r="HS563" s="24"/>
      <c r="HT563" s="24"/>
      <c r="HU563" s="24"/>
      <c r="HV563" s="24"/>
      <c r="HW563" s="24"/>
      <c r="HX563" s="24"/>
      <c r="HY563" s="24"/>
      <c r="HZ563" s="24"/>
      <c r="IA563" s="24"/>
      <c r="IB563" s="24"/>
      <c r="IC563" s="24"/>
      <c r="ID563" s="24"/>
      <c r="IE563" s="24"/>
      <c r="IF563" s="24"/>
      <c r="IG563" s="24"/>
      <c r="IH563" s="24"/>
      <c r="II563" s="24"/>
      <c r="IJ563" s="24"/>
      <c r="IK563" s="24"/>
      <c r="IL563" s="24"/>
      <c r="IM563" s="24"/>
      <c r="IN563" s="24"/>
      <c r="IO563" s="24"/>
      <c r="IP563" s="24"/>
      <c r="IQ563" s="24"/>
    </row>
    <row r="564" spans="1:251" s="2" customFormat="1" ht="13.5" customHeight="1">
      <c r="A564" s="10">
        <v>561</v>
      </c>
      <c r="B564" s="10" t="s">
        <v>1740</v>
      </c>
      <c r="C564" s="11" t="s">
        <v>1741</v>
      </c>
      <c r="D564" s="12" t="s">
        <v>1742</v>
      </c>
      <c r="E564" s="12" t="s">
        <v>1743</v>
      </c>
      <c r="F564" s="13">
        <v>30000</v>
      </c>
      <c r="G564" s="13">
        <v>30000</v>
      </c>
      <c r="H564" s="13">
        <v>4.75</v>
      </c>
      <c r="I564" s="20" t="s">
        <v>1744</v>
      </c>
      <c r="J564" s="21" t="s">
        <v>20</v>
      </c>
      <c r="K564" s="22">
        <f t="shared" si="16"/>
        <v>61</v>
      </c>
      <c r="L564" s="23">
        <f t="shared" si="17"/>
        <v>241.45833333333334</v>
      </c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  <c r="FJ564" s="24"/>
      <c r="FK564" s="24"/>
      <c r="FL564" s="24"/>
      <c r="FM564" s="24"/>
      <c r="FN564" s="24"/>
      <c r="FO564" s="24"/>
      <c r="FP564" s="24"/>
      <c r="FQ564" s="24"/>
      <c r="FR564" s="24"/>
      <c r="FS564" s="24"/>
      <c r="FT564" s="24"/>
      <c r="FU564" s="24"/>
      <c r="FV564" s="24"/>
      <c r="FW564" s="24"/>
      <c r="FX564" s="24"/>
      <c r="FY564" s="24"/>
      <c r="FZ564" s="24"/>
      <c r="GA564" s="24"/>
      <c r="GB564" s="24"/>
      <c r="GC564" s="24"/>
      <c r="GD564" s="24"/>
      <c r="GE564" s="24"/>
      <c r="GF564" s="24"/>
      <c r="GG564" s="24"/>
      <c r="GH564" s="24"/>
      <c r="GI564" s="24"/>
      <c r="GJ564" s="24"/>
      <c r="GK564" s="24"/>
      <c r="GL564" s="24"/>
      <c r="GM564" s="24"/>
      <c r="GN564" s="24"/>
      <c r="GO564" s="24"/>
      <c r="GP564" s="24"/>
      <c r="GQ564" s="24"/>
      <c r="GR564" s="24"/>
      <c r="GS564" s="24"/>
      <c r="GT564" s="24"/>
      <c r="GU564" s="24"/>
      <c r="GV564" s="24"/>
      <c r="GW564" s="24"/>
      <c r="GX564" s="24"/>
      <c r="GY564" s="24"/>
      <c r="GZ564" s="24"/>
      <c r="HA564" s="24"/>
      <c r="HB564" s="24"/>
      <c r="HC564" s="24"/>
      <c r="HD564" s="24"/>
      <c r="HE564" s="24"/>
      <c r="HF564" s="24"/>
      <c r="HG564" s="24"/>
      <c r="HH564" s="24"/>
      <c r="HI564" s="24"/>
      <c r="HJ564" s="24"/>
      <c r="HK564" s="24"/>
      <c r="HL564" s="24"/>
      <c r="HM564" s="24"/>
      <c r="HN564" s="24"/>
      <c r="HO564" s="24"/>
      <c r="HP564" s="24"/>
      <c r="HQ564" s="24"/>
      <c r="HR564" s="24"/>
      <c r="HS564" s="24"/>
      <c r="HT564" s="24"/>
      <c r="HU564" s="24"/>
      <c r="HV564" s="24"/>
      <c r="HW564" s="24"/>
      <c r="HX564" s="24"/>
      <c r="HY564" s="24"/>
      <c r="HZ564" s="24"/>
      <c r="IA564" s="24"/>
      <c r="IB564" s="24"/>
      <c r="IC564" s="24"/>
      <c r="ID564" s="24"/>
      <c r="IE564" s="24"/>
      <c r="IF564" s="24"/>
      <c r="IG564" s="24"/>
      <c r="IH564" s="24"/>
      <c r="II564" s="24"/>
      <c r="IJ564" s="24"/>
      <c r="IK564" s="24"/>
      <c r="IL564" s="24"/>
      <c r="IM564" s="24"/>
      <c r="IN564" s="24"/>
      <c r="IO564" s="24"/>
      <c r="IP564" s="24"/>
      <c r="IQ564" s="24"/>
    </row>
    <row r="565" spans="1:251" s="2" customFormat="1" ht="13.5" customHeight="1">
      <c r="A565" s="10">
        <v>562</v>
      </c>
      <c r="B565" s="10" t="s">
        <v>1745</v>
      </c>
      <c r="C565" s="11" t="s">
        <v>1746</v>
      </c>
      <c r="D565" s="12" t="s">
        <v>423</v>
      </c>
      <c r="E565" s="12" t="s">
        <v>424</v>
      </c>
      <c r="F565" s="13">
        <v>50000</v>
      </c>
      <c r="G565" s="13">
        <v>50000</v>
      </c>
      <c r="H565" s="13">
        <v>4.35</v>
      </c>
      <c r="I565" s="20" t="s">
        <v>425</v>
      </c>
      <c r="J565" s="21" t="s">
        <v>20</v>
      </c>
      <c r="K565" s="22">
        <f t="shared" si="16"/>
        <v>59</v>
      </c>
      <c r="L565" s="23">
        <f t="shared" si="17"/>
        <v>356.45833333333326</v>
      </c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  <c r="FJ565" s="24"/>
      <c r="FK565" s="24"/>
      <c r="FL565" s="24"/>
      <c r="FM565" s="24"/>
      <c r="FN565" s="24"/>
      <c r="FO565" s="24"/>
      <c r="FP565" s="24"/>
      <c r="FQ565" s="24"/>
      <c r="FR565" s="24"/>
      <c r="FS565" s="24"/>
      <c r="FT565" s="24"/>
      <c r="FU565" s="24"/>
      <c r="FV565" s="24"/>
      <c r="FW565" s="24"/>
      <c r="FX565" s="24"/>
      <c r="FY565" s="24"/>
      <c r="FZ565" s="24"/>
      <c r="GA565" s="24"/>
      <c r="GB565" s="24"/>
      <c r="GC565" s="24"/>
      <c r="GD565" s="24"/>
      <c r="GE565" s="24"/>
      <c r="GF565" s="24"/>
      <c r="GG565" s="24"/>
      <c r="GH565" s="24"/>
      <c r="GI565" s="24"/>
      <c r="GJ565" s="24"/>
      <c r="GK565" s="24"/>
      <c r="GL565" s="24"/>
      <c r="GM565" s="24"/>
      <c r="GN565" s="24"/>
      <c r="GO565" s="24"/>
      <c r="GP565" s="24"/>
      <c r="GQ565" s="24"/>
      <c r="GR565" s="24"/>
      <c r="GS565" s="24"/>
      <c r="GT565" s="24"/>
      <c r="GU565" s="24"/>
      <c r="GV565" s="24"/>
      <c r="GW565" s="24"/>
      <c r="GX565" s="24"/>
      <c r="GY565" s="24"/>
      <c r="GZ565" s="24"/>
      <c r="HA565" s="24"/>
      <c r="HB565" s="24"/>
      <c r="HC565" s="24"/>
      <c r="HD565" s="24"/>
      <c r="HE565" s="24"/>
      <c r="HF565" s="24"/>
      <c r="HG565" s="24"/>
      <c r="HH565" s="24"/>
      <c r="HI565" s="24"/>
      <c r="HJ565" s="24"/>
      <c r="HK565" s="24"/>
      <c r="HL565" s="24"/>
      <c r="HM565" s="24"/>
      <c r="HN565" s="24"/>
      <c r="HO565" s="24"/>
      <c r="HP565" s="24"/>
      <c r="HQ565" s="24"/>
      <c r="HR565" s="24"/>
      <c r="HS565" s="24"/>
      <c r="HT565" s="24"/>
      <c r="HU565" s="24"/>
      <c r="HV565" s="24"/>
      <c r="HW565" s="24"/>
      <c r="HX565" s="24"/>
      <c r="HY565" s="24"/>
      <c r="HZ565" s="24"/>
      <c r="IA565" s="24"/>
      <c r="IB565" s="24"/>
      <c r="IC565" s="24"/>
      <c r="ID565" s="24"/>
      <c r="IE565" s="24"/>
      <c r="IF565" s="24"/>
      <c r="IG565" s="24"/>
      <c r="IH565" s="24"/>
      <c r="II565" s="24"/>
      <c r="IJ565" s="24"/>
      <c r="IK565" s="24"/>
      <c r="IL565" s="24"/>
      <c r="IM565" s="24"/>
      <c r="IN565" s="24"/>
      <c r="IO565" s="24"/>
      <c r="IP565" s="24"/>
      <c r="IQ565" s="24"/>
    </row>
    <row r="566" spans="1:251" s="2" customFormat="1" ht="13.5" customHeight="1">
      <c r="A566" s="10">
        <v>563</v>
      </c>
      <c r="B566" s="10" t="s">
        <v>1747</v>
      </c>
      <c r="C566" s="11" t="s">
        <v>1748</v>
      </c>
      <c r="D566" s="12" t="s">
        <v>1295</v>
      </c>
      <c r="E566" s="12" t="s">
        <v>1296</v>
      </c>
      <c r="F566" s="13">
        <v>50000</v>
      </c>
      <c r="G566" s="13">
        <v>50000</v>
      </c>
      <c r="H566" s="13">
        <v>4.35</v>
      </c>
      <c r="I566" s="20" t="s">
        <v>1297</v>
      </c>
      <c r="J566" s="21" t="s">
        <v>20</v>
      </c>
      <c r="K566" s="22">
        <f t="shared" si="16"/>
        <v>58</v>
      </c>
      <c r="L566" s="23">
        <f t="shared" si="17"/>
        <v>350.41666666666663</v>
      </c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  <c r="FJ566" s="24"/>
      <c r="FK566" s="24"/>
      <c r="FL566" s="24"/>
      <c r="FM566" s="24"/>
      <c r="FN566" s="24"/>
      <c r="FO566" s="24"/>
      <c r="FP566" s="24"/>
      <c r="FQ566" s="24"/>
      <c r="FR566" s="24"/>
      <c r="FS566" s="24"/>
      <c r="FT566" s="24"/>
      <c r="FU566" s="24"/>
      <c r="FV566" s="24"/>
      <c r="FW566" s="24"/>
      <c r="FX566" s="24"/>
      <c r="FY566" s="24"/>
      <c r="FZ566" s="24"/>
      <c r="GA566" s="24"/>
      <c r="GB566" s="24"/>
      <c r="GC566" s="24"/>
      <c r="GD566" s="24"/>
      <c r="GE566" s="24"/>
      <c r="GF566" s="24"/>
      <c r="GG566" s="24"/>
      <c r="GH566" s="24"/>
      <c r="GI566" s="24"/>
      <c r="GJ566" s="24"/>
      <c r="GK566" s="24"/>
      <c r="GL566" s="24"/>
      <c r="GM566" s="24"/>
      <c r="GN566" s="24"/>
      <c r="GO566" s="24"/>
      <c r="GP566" s="24"/>
      <c r="GQ566" s="24"/>
      <c r="GR566" s="24"/>
      <c r="GS566" s="24"/>
      <c r="GT566" s="24"/>
      <c r="GU566" s="24"/>
      <c r="GV566" s="24"/>
      <c r="GW566" s="24"/>
      <c r="GX566" s="24"/>
      <c r="GY566" s="24"/>
      <c r="GZ566" s="24"/>
      <c r="HA566" s="24"/>
      <c r="HB566" s="24"/>
      <c r="HC566" s="24"/>
      <c r="HD566" s="24"/>
      <c r="HE566" s="24"/>
      <c r="HF566" s="24"/>
      <c r="HG566" s="24"/>
      <c r="HH566" s="24"/>
      <c r="HI566" s="24"/>
      <c r="HJ566" s="24"/>
      <c r="HK566" s="24"/>
      <c r="HL566" s="24"/>
      <c r="HM566" s="24"/>
      <c r="HN566" s="24"/>
      <c r="HO566" s="24"/>
      <c r="HP566" s="24"/>
      <c r="HQ566" s="24"/>
      <c r="HR566" s="24"/>
      <c r="HS566" s="24"/>
      <c r="HT566" s="24"/>
      <c r="HU566" s="24"/>
      <c r="HV566" s="24"/>
      <c r="HW566" s="24"/>
      <c r="HX566" s="24"/>
      <c r="HY566" s="24"/>
      <c r="HZ566" s="24"/>
      <c r="IA566" s="24"/>
      <c r="IB566" s="24"/>
      <c r="IC566" s="24"/>
      <c r="ID566" s="24"/>
      <c r="IE566" s="24"/>
      <c r="IF566" s="24"/>
      <c r="IG566" s="24"/>
      <c r="IH566" s="24"/>
      <c r="II566" s="24"/>
      <c r="IJ566" s="24"/>
      <c r="IK566" s="24"/>
      <c r="IL566" s="24"/>
      <c r="IM566" s="24"/>
      <c r="IN566" s="24"/>
      <c r="IO566" s="24"/>
      <c r="IP566" s="24"/>
      <c r="IQ566" s="24"/>
    </row>
    <row r="567" spans="1:251" s="2" customFormat="1" ht="13.5" customHeight="1">
      <c r="A567" s="10">
        <v>564</v>
      </c>
      <c r="B567" s="10" t="s">
        <v>1749</v>
      </c>
      <c r="C567" s="11" t="s">
        <v>1750</v>
      </c>
      <c r="D567" s="12" t="s">
        <v>721</v>
      </c>
      <c r="E567" s="12" t="s">
        <v>722</v>
      </c>
      <c r="F567" s="13">
        <v>20000</v>
      </c>
      <c r="G567" s="13">
        <v>20000</v>
      </c>
      <c r="H567" s="13">
        <v>4.35</v>
      </c>
      <c r="I567" s="20" t="s">
        <v>723</v>
      </c>
      <c r="J567" s="21" t="s">
        <v>20</v>
      </c>
      <c r="K567" s="22">
        <f t="shared" si="16"/>
        <v>56</v>
      </c>
      <c r="L567" s="23">
        <f t="shared" si="17"/>
        <v>135.33333333333334</v>
      </c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  <c r="FJ567" s="24"/>
      <c r="FK567" s="24"/>
      <c r="FL567" s="24"/>
      <c r="FM567" s="24"/>
      <c r="FN567" s="24"/>
      <c r="FO567" s="24"/>
      <c r="FP567" s="24"/>
      <c r="FQ567" s="24"/>
      <c r="FR567" s="24"/>
      <c r="FS567" s="24"/>
      <c r="FT567" s="24"/>
      <c r="FU567" s="24"/>
      <c r="FV567" s="24"/>
      <c r="FW567" s="24"/>
      <c r="FX567" s="24"/>
      <c r="FY567" s="24"/>
      <c r="FZ567" s="24"/>
      <c r="GA567" s="24"/>
      <c r="GB567" s="24"/>
      <c r="GC567" s="24"/>
      <c r="GD567" s="24"/>
      <c r="GE567" s="24"/>
      <c r="GF567" s="24"/>
      <c r="GG567" s="24"/>
      <c r="GH567" s="24"/>
      <c r="GI567" s="24"/>
      <c r="GJ567" s="24"/>
      <c r="GK567" s="24"/>
      <c r="GL567" s="24"/>
      <c r="GM567" s="24"/>
      <c r="GN567" s="24"/>
      <c r="GO567" s="24"/>
      <c r="GP567" s="24"/>
      <c r="GQ567" s="24"/>
      <c r="GR567" s="24"/>
      <c r="GS567" s="24"/>
      <c r="GT567" s="24"/>
      <c r="GU567" s="24"/>
      <c r="GV567" s="24"/>
      <c r="GW567" s="24"/>
      <c r="GX567" s="24"/>
      <c r="GY567" s="24"/>
      <c r="GZ567" s="24"/>
      <c r="HA567" s="24"/>
      <c r="HB567" s="24"/>
      <c r="HC567" s="24"/>
      <c r="HD567" s="24"/>
      <c r="HE567" s="24"/>
      <c r="HF567" s="24"/>
      <c r="HG567" s="24"/>
      <c r="HH567" s="24"/>
      <c r="HI567" s="24"/>
      <c r="HJ567" s="24"/>
      <c r="HK567" s="24"/>
      <c r="HL567" s="24"/>
      <c r="HM567" s="24"/>
      <c r="HN567" s="24"/>
      <c r="HO567" s="24"/>
      <c r="HP567" s="24"/>
      <c r="HQ567" s="24"/>
      <c r="HR567" s="24"/>
      <c r="HS567" s="24"/>
      <c r="HT567" s="24"/>
      <c r="HU567" s="24"/>
      <c r="HV567" s="24"/>
      <c r="HW567" s="24"/>
      <c r="HX567" s="24"/>
      <c r="HY567" s="24"/>
      <c r="HZ567" s="24"/>
      <c r="IA567" s="24"/>
      <c r="IB567" s="24"/>
      <c r="IC567" s="24"/>
      <c r="ID567" s="24"/>
      <c r="IE567" s="24"/>
      <c r="IF567" s="24"/>
      <c r="IG567" s="24"/>
      <c r="IH567" s="24"/>
      <c r="II567" s="24"/>
      <c r="IJ567" s="24"/>
      <c r="IK567" s="24"/>
      <c r="IL567" s="24"/>
      <c r="IM567" s="24"/>
      <c r="IN567" s="24"/>
      <c r="IO567" s="24"/>
      <c r="IP567" s="24"/>
      <c r="IQ567" s="24"/>
    </row>
    <row r="568" spans="1:251" s="2" customFormat="1" ht="13.5" customHeight="1">
      <c r="A568" s="10">
        <v>565</v>
      </c>
      <c r="B568" s="10" t="s">
        <v>1751</v>
      </c>
      <c r="C568" s="11" t="s">
        <v>1752</v>
      </c>
      <c r="D568" s="12" t="s">
        <v>615</v>
      </c>
      <c r="E568" s="12" t="s">
        <v>616</v>
      </c>
      <c r="F568" s="13">
        <v>50000</v>
      </c>
      <c r="G568" s="13">
        <v>50000</v>
      </c>
      <c r="H568" s="13">
        <v>4.35</v>
      </c>
      <c r="I568" s="20" t="s">
        <v>617</v>
      </c>
      <c r="J568" s="21" t="s">
        <v>20</v>
      </c>
      <c r="K568" s="22">
        <f t="shared" si="16"/>
        <v>31</v>
      </c>
      <c r="L568" s="23">
        <f t="shared" si="17"/>
        <v>187.29166666666663</v>
      </c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  <c r="FJ568" s="24"/>
      <c r="FK568" s="24"/>
      <c r="FL568" s="24"/>
      <c r="FM568" s="24"/>
      <c r="FN568" s="24"/>
      <c r="FO568" s="24"/>
      <c r="FP568" s="24"/>
      <c r="FQ568" s="24"/>
      <c r="FR568" s="24"/>
      <c r="FS568" s="24"/>
      <c r="FT568" s="24"/>
      <c r="FU568" s="24"/>
      <c r="FV568" s="24"/>
      <c r="FW568" s="24"/>
      <c r="FX568" s="24"/>
      <c r="FY568" s="24"/>
      <c r="FZ568" s="24"/>
      <c r="GA568" s="24"/>
      <c r="GB568" s="24"/>
      <c r="GC568" s="24"/>
      <c r="GD568" s="24"/>
      <c r="GE568" s="24"/>
      <c r="GF568" s="24"/>
      <c r="GG568" s="24"/>
      <c r="GH568" s="24"/>
      <c r="GI568" s="24"/>
      <c r="GJ568" s="24"/>
      <c r="GK568" s="24"/>
      <c r="GL568" s="24"/>
      <c r="GM568" s="24"/>
      <c r="GN568" s="24"/>
      <c r="GO568" s="24"/>
      <c r="GP568" s="24"/>
      <c r="GQ568" s="24"/>
      <c r="GR568" s="24"/>
      <c r="GS568" s="24"/>
      <c r="GT568" s="24"/>
      <c r="GU568" s="24"/>
      <c r="GV568" s="24"/>
      <c r="GW568" s="24"/>
      <c r="GX568" s="24"/>
      <c r="GY568" s="24"/>
      <c r="GZ568" s="24"/>
      <c r="HA568" s="24"/>
      <c r="HB568" s="24"/>
      <c r="HC568" s="24"/>
      <c r="HD568" s="24"/>
      <c r="HE568" s="24"/>
      <c r="HF568" s="24"/>
      <c r="HG568" s="24"/>
      <c r="HH568" s="24"/>
      <c r="HI568" s="24"/>
      <c r="HJ568" s="24"/>
      <c r="HK568" s="24"/>
      <c r="HL568" s="24"/>
      <c r="HM568" s="24"/>
      <c r="HN568" s="24"/>
      <c r="HO568" s="24"/>
      <c r="HP568" s="24"/>
      <c r="HQ568" s="24"/>
      <c r="HR568" s="24"/>
      <c r="HS568" s="24"/>
      <c r="HT568" s="24"/>
      <c r="HU568" s="24"/>
      <c r="HV568" s="24"/>
      <c r="HW568" s="24"/>
      <c r="HX568" s="24"/>
      <c r="HY568" s="24"/>
      <c r="HZ568" s="24"/>
      <c r="IA568" s="24"/>
      <c r="IB568" s="24"/>
      <c r="IC568" s="24"/>
      <c r="ID568" s="24"/>
      <c r="IE568" s="24"/>
      <c r="IF568" s="24"/>
      <c r="IG568" s="24"/>
      <c r="IH568" s="24"/>
      <c r="II568" s="24"/>
      <c r="IJ568" s="24"/>
      <c r="IK568" s="24"/>
      <c r="IL568" s="24"/>
      <c r="IM568" s="24"/>
      <c r="IN568" s="24"/>
      <c r="IO568" s="24"/>
      <c r="IP568" s="24"/>
      <c r="IQ568" s="24"/>
    </row>
    <row r="569" spans="1:251" s="2" customFormat="1" ht="13.5" customHeight="1">
      <c r="A569" s="10">
        <v>566</v>
      </c>
      <c r="B569" s="10" t="s">
        <v>1753</v>
      </c>
      <c r="C569" s="11" t="s">
        <v>1754</v>
      </c>
      <c r="D569" s="12" t="s">
        <v>457</v>
      </c>
      <c r="E569" s="12" t="s">
        <v>1755</v>
      </c>
      <c r="F569" s="13">
        <v>30000</v>
      </c>
      <c r="G569" s="13">
        <v>30000</v>
      </c>
      <c r="H569" s="13">
        <v>4.35</v>
      </c>
      <c r="I569" s="20" t="s">
        <v>459</v>
      </c>
      <c r="J569" s="21" t="s">
        <v>20</v>
      </c>
      <c r="K569" s="22">
        <f t="shared" si="16"/>
        <v>17</v>
      </c>
      <c r="L569" s="23">
        <f t="shared" si="17"/>
        <v>61.624999999999986</v>
      </c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  <c r="FJ569" s="24"/>
      <c r="FK569" s="24"/>
      <c r="FL569" s="24"/>
      <c r="FM569" s="24"/>
      <c r="FN569" s="24"/>
      <c r="FO569" s="24"/>
      <c r="FP569" s="24"/>
      <c r="FQ569" s="24"/>
      <c r="FR569" s="24"/>
      <c r="FS569" s="24"/>
      <c r="FT569" s="24"/>
      <c r="FU569" s="24"/>
      <c r="FV569" s="24"/>
      <c r="FW569" s="24"/>
      <c r="FX569" s="24"/>
      <c r="FY569" s="24"/>
      <c r="FZ569" s="24"/>
      <c r="GA569" s="24"/>
      <c r="GB569" s="24"/>
      <c r="GC569" s="24"/>
      <c r="GD569" s="24"/>
      <c r="GE569" s="24"/>
      <c r="GF569" s="24"/>
      <c r="GG569" s="24"/>
      <c r="GH569" s="24"/>
      <c r="GI569" s="24"/>
      <c r="GJ569" s="24"/>
      <c r="GK569" s="24"/>
      <c r="GL569" s="24"/>
      <c r="GM569" s="24"/>
      <c r="GN569" s="24"/>
      <c r="GO569" s="24"/>
      <c r="GP569" s="24"/>
      <c r="GQ569" s="24"/>
      <c r="GR569" s="24"/>
      <c r="GS569" s="24"/>
      <c r="GT569" s="24"/>
      <c r="GU569" s="24"/>
      <c r="GV569" s="24"/>
      <c r="GW569" s="24"/>
      <c r="GX569" s="24"/>
      <c r="GY569" s="24"/>
      <c r="GZ569" s="24"/>
      <c r="HA569" s="24"/>
      <c r="HB569" s="24"/>
      <c r="HC569" s="24"/>
      <c r="HD569" s="24"/>
      <c r="HE569" s="24"/>
      <c r="HF569" s="24"/>
      <c r="HG569" s="24"/>
      <c r="HH569" s="24"/>
      <c r="HI569" s="24"/>
      <c r="HJ569" s="24"/>
      <c r="HK569" s="24"/>
      <c r="HL569" s="24"/>
      <c r="HM569" s="24"/>
      <c r="HN569" s="24"/>
      <c r="HO569" s="24"/>
      <c r="HP569" s="24"/>
      <c r="HQ569" s="24"/>
      <c r="HR569" s="24"/>
      <c r="HS569" s="24"/>
      <c r="HT569" s="24"/>
      <c r="HU569" s="24"/>
      <c r="HV569" s="24"/>
      <c r="HW569" s="24"/>
      <c r="HX569" s="24"/>
      <c r="HY569" s="24"/>
      <c r="HZ569" s="24"/>
      <c r="IA569" s="24"/>
      <c r="IB569" s="24"/>
      <c r="IC569" s="24"/>
      <c r="ID569" s="24"/>
      <c r="IE569" s="24"/>
      <c r="IF569" s="24"/>
      <c r="IG569" s="24"/>
      <c r="IH569" s="24"/>
      <c r="II569" s="24"/>
      <c r="IJ569" s="24"/>
      <c r="IK569" s="24"/>
      <c r="IL569" s="24"/>
      <c r="IM569" s="24"/>
      <c r="IN569" s="24"/>
      <c r="IO569" s="24"/>
      <c r="IP569" s="24"/>
      <c r="IQ569" s="24"/>
    </row>
    <row r="570" spans="1:251" s="2" customFormat="1" ht="13.5" customHeight="1">
      <c r="A570" s="10">
        <v>567</v>
      </c>
      <c r="B570" s="10" t="s">
        <v>1756</v>
      </c>
      <c r="C570" s="11" t="s">
        <v>1757</v>
      </c>
      <c r="D570" s="12" t="s">
        <v>850</v>
      </c>
      <c r="E570" s="12" t="s">
        <v>1758</v>
      </c>
      <c r="F570" s="13">
        <v>50000</v>
      </c>
      <c r="G570" s="13">
        <v>50000</v>
      </c>
      <c r="H570" s="13">
        <v>4.35</v>
      </c>
      <c r="I570" s="20" t="s">
        <v>851</v>
      </c>
      <c r="J570" s="21" t="s">
        <v>20</v>
      </c>
      <c r="K570" s="22">
        <f t="shared" si="16"/>
        <v>240</v>
      </c>
      <c r="L570" s="23">
        <f t="shared" si="17"/>
        <v>1449.9999999999998</v>
      </c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  <c r="FJ570" s="24"/>
      <c r="FK570" s="24"/>
      <c r="FL570" s="24"/>
      <c r="FM570" s="24"/>
      <c r="FN570" s="24"/>
      <c r="FO570" s="24"/>
      <c r="FP570" s="24"/>
      <c r="FQ570" s="24"/>
      <c r="FR570" s="24"/>
      <c r="FS570" s="24"/>
      <c r="FT570" s="24"/>
      <c r="FU570" s="24"/>
      <c r="FV570" s="24"/>
      <c r="FW570" s="24"/>
      <c r="FX570" s="24"/>
      <c r="FY570" s="24"/>
      <c r="FZ570" s="24"/>
      <c r="GA570" s="24"/>
      <c r="GB570" s="24"/>
      <c r="GC570" s="24"/>
      <c r="GD570" s="24"/>
      <c r="GE570" s="24"/>
      <c r="GF570" s="24"/>
      <c r="GG570" s="24"/>
      <c r="GH570" s="24"/>
      <c r="GI570" s="24"/>
      <c r="GJ570" s="24"/>
      <c r="GK570" s="24"/>
      <c r="GL570" s="24"/>
      <c r="GM570" s="24"/>
      <c r="GN570" s="24"/>
      <c r="GO570" s="24"/>
      <c r="GP570" s="24"/>
      <c r="GQ570" s="24"/>
      <c r="GR570" s="24"/>
      <c r="GS570" s="24"/>
      <c r="GT570" s="24"/>
      <c r="GU570" s="24"/>
      <c r="GV570" s="24"/>
      <c r="GW570" s="24"/>
      <c r="GX570" s="24"/>
      <c r="GY570" s="24"/>
      <c r="GZ570" s="24"/>
      <c r="HA570" s="24"/>
      <c r="HB570" s="24"/>
      <c r="HC570" s="24"/>
      <c r="HD570" s="24"/>
      <c r="HE570" s="24"/>
      <c r="HF570" s="24"/>
      <c r="HG570" s="24"/>
      <c r="HH570" s="24"/>
      <c r="HI570" s="24"/>
      <c r="HJ570" s="24"/>
      <c r="HK570" s="24"/>
      <c r="HL570" s="24"/>
      <c r="HM570" s="24"/>
      <c r="HN570" s="24"/>
      <c r="HO570" s="24"/>
      <c r="HP570" s="24"/>
      <c r="HQ570" s="24"/>
      <c r="HR570" s="24"/>
      <c r="HS570" s="24"/>
      <c r="HT570" s="24"/>
      <c r="HU570" s="24"/>
      <c r="HV570" s="24"/>
      <c r="HW570" s="24"/>
      <c r="HX570" s="24"/>
      <c r="HY570" s="24"/>
      <c r="HZ570" s="24"/>
      <c r="IA570" s="24"/>
      <c r="IB570" s="24"/>
      <c r="IC570" s="24"/>
      <c r="ID570" s="24"/>
      <c r="IE570" s="24"/>
      <c r="IF570" s="24"/>
      <c r="IG570" s="24"/>
      <c r="IH570" s="24"/>
      <c r="II570" s="24"/>
      <c r="IJ570" s="24"/>
      <c r="IK570" s="24"/>
      <c r="IL570" s="24"/>
      <c r="IM570" s="24"/>
      <c r="IN570" s="24"/>
      <c r="IO570" s="24"/>
      <c r="IP570" s="24"/>
      <c r="IQ570" s="24"/>
    </row>
    <row r="571" spans="1:251" s="2" customFormat="1" ht="13.5" customHeight="1">
      <c r="A571" s="10">
        <v>568</v>
      </c>
      <c r="B571" s="10" t="s">
        <v>1759</v>
      </c>
      <c r="C571" s="11" t="s">
        <v>1760</v>
      </c>
      <c r="D571" s="12" t="s">
        <v>1761</v>
      </c>
      <c r="E571" s="12" t="s">
        <v>1762</v>
      </c>
      <c r="F571" s="13">
        <v>50000</v>
      </c>
      <c r="G571" s="13">
        <v>50000</v>
      </c>
      <c r="H571" s="13">
        <v>4.75</v>
      </c>
      <c r="I571" s="20" t="s">
        <v>25</v>
      </c>
      <c r="J571" s="21" t="s">
        <v>20</v>
      </c>
      <c r="K571" s="22">
        <f t="shared" si="16"/>
        <v>365</v>
      </c>
      <c r="L571" s="23">
        <f t="shared" si="17"/>
        <v>2407.9861111111113</v>
      </c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  <c r="FJ571" s="24"/>
      <c r="FK571" s="24"/>
      <c r="FL571" s="24"/>
      <c r="FM571" s="24"/>
      <c r="FN571" s="24"/>
      <c r="FO571" s="24"/>
      <c r="FP571" s="24"/>
      <c r="FQ571" s="24"/>
      <c r="FR571" s="24"/>
      <c r="FS571" s="24"/>
      <c r="FT571" s="24"/>
      <c r="FU571" s="24"/>
      <c r="FV571" s="24"/>
      <c r="FW571" s="24"/>
      <c r="FX571" s="24"/>
      <c r="FY571" s="24"/>
      <c r="FZ571" s="24"/>
      <c r="GA571" s="24"/>
      <c r="GB571" s="24"/>
      <c r="GC571" s="24"/>
      <c r="GD571" s="24"/>
      <c r="GE571" s="24"/>
      <c r="GF571" s="24"/>
      <c r="GG571" s="24"/>
      <c r="GH571" s="24"/>
      <c r="GI571" s="24"/>
      <c r="GJ571" s="24"/>
      <c r="GK571" s="24"/>
      <c r="GL571" s="24"/>
      <c r="GM571" s="24"/>
      <c r="GN571" s="24"/>
      <c r="GO571" s="24"/>
      <c r="GP571" s="24"/>
      <c r="GQ571" s="24"/>
      <c r="GR571" s="24"/>
      <c r="GS571" s="24"/>
      <c r="GT571" s="24"/>
      <c r="GU571" s="24"/>
      <c r="GV571" s="24"/>
      <c r="GW571" s="24"/>
      <c r="GX571" s="24"/>
      <c r="GY571" s="24"/>
      <c r="GZ571" s="24"/>
      <c r="HA571" s="24"/>
      <c r="HB571" s="24"/>
      <c r="HC571" s="24"/>
      <c r="HD571" s="24"/>
      <c r="HE571" s="24"/>
      <c r="HF571" s="24"/>
      <c r="HG571" s="24"/>
      <c r="HH571" s="24"/>
      <c r="HI571" s="24"/>
      <c r="HJ571" s="24"/>
      <c r="HK571" s="24"/>
      <c r="HL571" s="24"/>
      <c r="HM571" s="24"/>
      <c r="HN571" s="24"/>
      <c r="HO571" s="24"/>
      <c r="HP571" s="24"/>
      <c r="HQ571" s="24"/>
      <c r="HR571" s="24"/>
      <c r="HS571" s="24"/>
      <c r="HT571" s="24"/>
      <c r="HU571" s="24"/>
      <c r="HV571" s="24"/>
      <c r="HW571" s="24"/>
      <c r="HX571" s="24"/>
      <c r="HY571" s="24"/>
      <c r="HZ571" s="24"/>
      <c r="IA571" s="24"/>
      <c r="IB571" s="24"/>
      <c r="IC571" s="24"/>
      <c r="ID571" s="24"/>
      <c r="IE571" s="24"/>
      <c r="IF571" s="24"/>
      <c r="IG571" s="24"/>
      <c r="IH571" s="24"/>
      <c r="II571" s="24"/>
      <c r="IJ571" s="24"/>
      <c r="IK571" s="24"/>
      <c r="IL571" s="24"/>
      <c r="IM571" s="24"/>
      <c r="IN571" s="24"/>
      <c r="IO571" s="24"/>
      <c r="IP571" s="24"/>
      <c r="IQ571" s="24"/>
    </row>
    <row r="572" spans="1:251" s="2" customFormat="1" ht="13.5" customHeight="1">
      <c r="A572" s="10">
        <v>569</v>
      </c>
      <c r="B572" s="10" t="s">
        <v>1763</v>
      </c>
      <c r="C572" s="11" t="s">
        <v>1764</v>
      </c>
      <c r="D572" s="12" t="s">
        <v>1765</v>
      </c>
      <c r="E572" s="12" t="s">
        <v>1332</v>
      </c>
      <c r="F572" s="13">
        <v>50000</v>
      </c>
      <c r="G572" s="13">
        <v>50000</v>
      </c>
      <c r="H572" s="13">
        <v>4.75</v>
      </c>
      <c r="I572" s="20" t="s">
        <v>25</v>
      </c>
      <c r="J572" s="21" t="s">
        <v>20</v>
      </c>
      <c r="K572" s="22">
        <f t="shared" si="16"/>
        <v>365</v>
      </c>
      <c r="L572" s="23">
        <f t="shared" si="17"/>
        <v>2407.9861111111113</v>
      </c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  <c r="FJ572" s="24"/>
      <c r="FK572" s="24"/>
      <c r="FL572" s="24"/>
      <c r="FM572" s="24"/>
      <c r="FN572" s="24"/>
      <c r="FO572" s="24"/>
      <c r="FP572" s="24"/>
      <c r="FQ572" s="24"/>
      <c r="FR572" s="24"/>
      <c r="FS572" s="24"/>
      <c r="FT572" s="24"/>
      <c r="FU572" s="24"/>
      <c r="FV572" s="24"/>
      <c r="FW572" s="24"/>
      <c r="FX572" s="24"/>
      <c r="FY572" s="24"/>
      <c r="FZ572" s="24"/>
      <c r="GA572" s="24"/>
      <c r="GB572" s="24"/>
      <c r="GC572" s="24"/>
      <c r="GD572" s="24"/>
      <c r="GE572" s="24"/>
      <c r="GF572" s="24"/>
      <c r="GG572" s="24"/>
      <c r="GH572" s="24"/>
      <c r="GI572" s="24"/>
      <c r="GJ572" s="24"/>
      <c r="GK572" s="24"/>
      <c r="GL572" s="24"/>
      <c r="GM572" s="24"/>
      <c r="GN572" s="24"/>
      <c r="GO572" s="24"/>
      <c r="GP572" s="24"/>
      <c r="GQ572" s="24"/>
      <c r="GR572" s="24"/>
      <c r="GS572" s="24"/>
      <c r="GT572" s="24"/>
      <c r="GU572" s="24"/>
      <c r="GV572" s="24"/>
      <c r="GW572" s="24"/>
      <c r="GX572" s="24"/>
      <c r="GY572" s="24"/>
      <c r="GZ572" s="24"/>
      <c r="HA572" s="24"/>
      <c r="HB572" s="24"/>
      <c r="HC572" s="24"/>
      <c r="HD572" s="24"/>
      <c r="HE572" s="24"/>
      <c r="HF572" s="24"/>
      <c r="HG572" s="24"/>
      <c r="HH572" s="24"/>
      <c r="HI572" s="24"/>
      <c r="HJ572" s="24"/>
      <c r="HK572" s="24"/>
      <c r="HL572" s="24"/>
      <c r="HM572" s="24"/>
      <c r="HN572" s="24"/>
      <c r="HO572" s="24"/>
      <c r="HP572" s="24"/>
      <c r="HQ572" s="24"/>
      <c r="HR572" s="24"/>
      <c r="HS572" s="24"/>
      <c r="HT572" s="24"/>
      <c r="HU572" s="24"/>
      <c r="HV572" s="24"/>
      <c r="HW572" s="24"/>
      <c r="HX572" s="24"/>
      <c r="HY572" s="24"/>
      <c r="HZ572" s="24"/>
      <c r="IA572" s="24"/>
      <c r="IB572" s="24"/>
      <c r="IC572" s="24"/>
      <c r="ID572" s="24"/>
      <c r="IE572" s="24"/>
      <c r="IF572" s="24"/>
      <c r="IG572" s="24"/>
      <c r="IH572" s="24"/>
      <c r="II572" s="24"/>
      <c r="IJ572" s="24"/>
      <c r="IK572" s="24"/>
      <c r="IL572" s="24"/>
      <c r="IM572" s="24"/>
      <c r="IN572" s="24"/>
      <c r="IO572" s="24"/>
      <c r="IP572" s="24"/>
      <c r="IQ572" s="24"/>
    </row>
    <row r="573" spans="1:251" s="2" customFormat="1" ht="13.5" customHeight="1">
      <c r="A573" s="10">
        <v>570</v>
      </c>
      <c r="B573" s="10" t="s">
        <v>1766</v>
      </c>
      <c r="C573" s="11" t="s">
        <v>1767</v>
      </c>
      <c r="D573" s="12" t="s">
        <v>1768</v>
      </c>
      <c r="E573" s="12" t="s">
        <v>1769</v>
      </c>
      <c r="F573" s="13">
        <v>50000</v>
      </c>
      <c r="G573" s="13">
        <v>50000</v>
      </c>
      <c r="H573" s="13">
        <v>4.75</v>
      </c>
      <c r="I573" s="20" t="s">
        <v>25</v>
      </c>
      <c r="J573" s="21" t="s">
        <v>20</v>
      </c>
      <c r="K573" s="22">
        <f t="shared" si="16"/>
        <v>365</v>
      </c>
      <c r="L573" s="23">
        <f t="shared" si="17"/>
        <v>2407.9861111111113</v>
      </c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  <c r="FJ573" s="24"/>
      <c r="FK573" s="24"/>
      <c r="FL573" s="24"/>
      <c r="FM573" s="24"/>
      <c r="FN573" s="24"/>
      <c r="FO573" s="24"/>
      <c r="FP573" s="24"/>
      <c r="FQ573" s="24"/>
      <c r="FR573" s="24"/>
      <c r="FS573" s="24"/>
      <c r="FT573" s="24"/>
      <c r="FU573" s="24"/>
      <c r="FV573" s="24"/>
      <c r="FW573" s="24"/>
      <c r="FX573" s="24"/>
      <c r="FY573" s="24"/>
      <c r="FZ573" s="24"/>
      <c r="GA573" s="24"/>
      <c r="GB573" s="24"/>
      <c r="GC573" s="24"/>
      <c r="GD573" s="24"/>
      <c r="GE573" s="24"/>
      <c r="GF573" s="24"/>
      <c r="GG573" s="24"/>
      <c r="GH573" s="24"/>
      <c r="GI573" s="24"/>
      <c r="GJ573" s="24"/>
      <c r="GK573" s="24"/>
      <c r="GL573" s="24"/>
      <c r="GM573" s="24"/>
      <c r="GN573" s="24"/>
      <c r="GO573" s="24"/>
      <c r="GP573" s="24"/>
      <c r="GQ573" s="24"/>
      <c r="GR573" s="24"/>
      <c r="GS573" s="24"/>
      <c r="GT573" s="24"/>
      <c r="GU573" s="24"/>
      <c r="GV573" s="24"/>
      <c r="GW573" s="24"/>
      <c r="GX573" s="24"/>
      <c r="GY573" s="24"/>
      <c r="GZ573" s="24"/>
      <c r="HA573" s="24"/>
      <c r="HB573" s="24"/>
      <c r="HC573" s="24"/>
      <c r="HD573" s="24"/>
      <c r="HE573" s="24"/>
      <c r="HF573" s="24"/>
      <c r="HG573" s="24"/>
      <c r="HH573" s="24"/>
      <c r="HI573" s="24"/>
      <c r="HJ573" s="24"/>
      <c r="HK573" s="24"/>
      <c r="HL573" s="24"/>
      <c r="HM573" s="24"/>
      <c r="HN573" s="24"/>
      <c r="HO573" s="24"/>
      <c r="HP573" s="24"/>
      <c r="HQ573" s="24"/>
      <c r="HR573" s="24"/>
      <c r="HS573" s="24"/>
      <c r="HT573" s="24"/>
      <c r="HU573" s="24"/>
      <c r="HV573" s="24"/>
      <c r="HW573" s="24"/>
      <c r="HX573" s="24"/>
      <c r="HY573" s="24"/>
      <c r="HZ573" s="24"/>
      <c r="IA573" s="24"/>
      <c r="IB573" s="24"/>
      <c r="IC573" s="24"/>
      <c r="ID573" s="24"/>
      <c r="IE573" s="24"/>
      <c r="IF573" s="24"/>
      <c r="IG573" s="24"/>
      <c r="IH573" s="24"/>
      <c r="II573" s="24"/>
      <c r="IJ573" s="24"/>
      <c r="IK573" s="24"/>
      <c r="IL573" s="24"/>
      <c r="IM573" s="24"/>
      <c r="IN573" s="24"/>
      <c r="IO573" s="24"/>
      <c r="IP573" s="24"/>
      <c r="IQ573" s="24"/>
    </row>
    <row r="574" spans="1:251" s="2" customFormat="1" ht="13.5" customHeight="1">
      <c r="A574" s="10">
        <v>571</v>
      </c>
      <c r="B574" s="10" t="s">
        <v>1770</v>
      </c>
      <c r="C574" s="11" t="s">
        <v>1771</v>
      </c>
      <c r="D574" s="12" t="s">
        <v>1772</v>
      </c>
      <c r="E574" s="12" t="s">
        <v>1773</v>
      </c>
      <c r="F574" s="13">
        <v>50000</v>
      </c>
      <c r="G574" s="13">
        <v>50000</v>
      </c>
      <c r="H574" s="13">
        <v>4.75</v>
      </c>
      <c r="I574" s="20" t="s">
        <v>25</v>
      </c>
      <c r="J574" s="21" t="s">
        <v>20</v>
      </c>
      <c r="K574" s="22">
        <f t="shared" si="16"/>
        <v>365</v>
      </c>
      <c r="L574" s="23">
        <f t="shared" si="17"/>
        <v>2407.9861111111113</v>
      </c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  <c r="FJ574" s="24"/>
      <c r="FK574" s="24"/>
      <c r="FL574" s="24"/>
      <c r="FM574" s="24"/>
      <c r="FN574" s="24"/>
      <c r="FO574" s="24"/>
      <c r="FP574" s="24"/>
      <c r="FQ574" s="24"/>
      <c r="FR574" s="24"/>
      <c r="FS574" s="24"/>
      <c r="FT574" s="24"/>
      <c r="FU574" s="24"/>
      <c r="FV574" s="24"/>
      <c r="FW574" s="24"/>
      <c r="FX574" s="24"/>
      <c r="FY574" s="24"/>
      <c r="FZ574" s="24"/>
      <c r="GA574" s="24"/>
      <c r="GB574" s="24"/>
      <c r="GC574" s="24"/>
      <c r="GD574" s="24"/>
      <c r="GE574" s="24"/>
      <c r="GF574" s="24"/>
      <c r="GG574" s="24"/>
      <c r="GH574" s="24"/>
      <c r="GI574" s="24"/>
      <c r="GJ574" s="24"/>
      <c r="GK574" s="24"/>
      <c r="GL574" s="24"/>
      <c r="GM574" s="24"/>
      <c r="GN574" s="24"/>
      <c r="GO574" s="24"/>
      <c r="GP574" s="24"/>
      <c r="GQ574" s="24"/>
      <c r="GR574" s="24"/>
      <c r="GS574" s="24"/>
      <c r="GT574" s="24"/>
      <c r="GU574" s="24"/>
      <c r="GV574" s="24"/>
      <c r="GW574" s="24"/>
      <c r="GX574" s="24"/>
      <c r="GY574" s="24"/>
      <c r="GZ574" s="24"/>
      <c r="HA574" s="24"/>
      <c r="HB574" s="24"/>
      <c r="HC574" s="24"/>
      <c r="HD574" s="24"/>
      <c r="HE574" s="24"/>
      <c r="HF574" s="24"/>
      <c r="HG574" s="24"/>
      <c r="HH574" s="24"/>
      <c r="HI574" s="24"/>
      <c r="HJ574" s="24"/>
      <c r="HK574" s="24"/>
      <c r="HL574" s="24"/>
      <c r="HM574" s="24"/>
      <c r="HN574" s="24"/>
      <c r="HO574" s="24"/>
      <c r="HP574" s="24"/>
      <c r="HQ574" s="24"/>
      <c r="HR574" s="24"/>
      <c r="HS574" s="24"/>
      <c r="HT574" s="24"/>
      <c r="HU574" s="24"/>
      <c r="HV574" s="24"/>
      <c r="HW574" s="24"/>
      <c r="HX574" s="24"/>
      <c r="HY574" s="24"/>
      <c r="HZ574" s="24"/>
      <c r="IA574" s="24"/>
      <c r="IB574" s="24"/>
      <c r="IC574" s="24"/>
      <c r="ID574" s="24"/>
      <c r="IE574" s="24"/>
      <c r="IF574" s="24"/>
      <c r="IG574" s="24"/>
      <c r="IH574" s="24"/>
      <c r="II574" s="24"/>
      <c r="IJ574" s="24"/>
      <c r="IK574" s="24"/>
      <c r="IL574" s="24"/>
      <c r="IM574" s="24"/>
      <c r="IN574" s="24"/>
      <c r="IO574" s="24"/>
      <c r="IP574" s="24"/>
      <c r="IQ574" s="24"/>
    </row>
    <row r="575" spans="1:251" s="2" customFormat="1" ht="13.5" customHeight="1">
      <c r="A575" s="10">
        <v>572</v>
      </c>
      <c r="B575" s="10" t="s">
        <v>1774</v>
      </c>
      <c r="C575" s="11" t="s">
        <v>1775</v>
      </c>
      <c r="D575" s="12" t="s">
        <v>1776</v>
      </c>
      <c r="E575" s="12" t="s">
        <v>386</v>
      </c>
      <c r="F575" s="13">
        <v>50000</v>
      </c>
      <c r="G575" s="13">
        <v>50000</v>
      </c>
      <c r="H575" s="13">
        <v>4.75</v>
      </c>
      <c r="I575" s="20" t="s">
        <v>25</v>
      </c>
      <c r="J575" s="21" t="s">
        <v>20</v>
      </c>
      <c r="K575" s="22">
        <f t="shared" si="16"/>
        <v>365</v>
      </c>
      <c r="L575" s="23">
        <f t="shared" si="17"/>
        <v>2407.9861111111113</v>
      </c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  <c r="FJ575" s="24"/>
      <c r="FK575" s="24"/>
      <c r="FL575" s="24"/>
      <c r="FM575" s="24"/>
      <c r="FN575" s="24"/>
      <c r="FO575" s="24"/>
      <c r="FP575" s="24"/>
      <c r="FQ575" s="24"/>
      <c r="FR575" s="24"/>
      <c r="FS575" s="24"/>
      <c r="FT575" s="24"/>
      <c r="FU575" s="24"/>
      <c r="FV575" s="24"/>
      <c r="FW575" s="24"/>
      <c r="FX575" s="24"/>
      <c r="FY575" s="24"/>
      <c r="FZ575" s="24"/>
      <c r="GA575" s="24"/>
      <c r="GB575" s="24"/>
      <c r="GC575" s="24"/>
      <c r="GD575" s="24"/>
      <c r="GE575" s="24"/>
      <c r="GF575" s="24"/>
      <c r="GG575" s="24"/>
      <c r="GH575" s="24"/>
      <c r="GI575" s="24"/>
      <c r="GJ575" s="24"/>
      <c r="GK575" s="24"/>
      <c r="GL575" s="24"/>
      <c r="GM575" s="24"/>
      <c r="GN575" s="24"/>
      <c r="GO575" s="24"/>
      <c r="GP575" s="24"/>
      <c r="GQ575" s="24"/>
      <c r="GR575" s="24"/>
      <c r="GS575" s="24"/>
      <c r="GT575" s="24"/>
      <c r="GU575" s="24"/>
      <c r="GV575" s="24"/>
      <c r="GW575" s="24"/>
      <c r="GX575" s="24"/>
      <c r="GY575" s="24"/>
      <c r="GZ575" s="24"/>
      <c r="HA575" s="24"/>
      <c r="HB575" s="24"/>
      <c r="HC575" s="24"/>
      <c r="HD575" s="24"/>
      <c r="HE575" s="24"/>
      <c r="HF575" s="24"/>
      <c r="HG575" s="24"/>
      <c r="HH575" s="24"/>
      <c r="HI575" s="24"/>
      <c r="HJ575" s="24"/>
      <c r="HK575" s="24"/>
      <c r="HL575" s="24"/>
      <c r="HM575" s="24"/>
      <c r="HN575" s="24"/>
      <c r="HO575" s="24"/>
      <c r="HP575" s="24"/>
      <c r="HQ575" s="24"/>
      <c r="HR575" s="24"/>
      <c r="HS575" s="24"/>
      <c r="HT575" s="24"/>
      <c r="HU575" s="24"/>
      <c r="HV575" s="24"/>
      <c r="HW575" s="24"/>
      <c r="HX575" s="24"/>
      <c r="HY575" s="24"/>
      <c r="HZ575" s="24"/>
      <c r="IA575" s="24"/>
      <c r="IB575" s="24"/>
      <c r="IC575" s="24"/>
      <c r="ID575" s="24"/>
      <c r="IE575" s="24"/>
      <c r="IF575" s="24"/>
      <c r="IG575" s="24"/>
      <c r="IH575" s="24"/>
      <c r="II575" s="24"/>
      <c r="IJ575" s="24"/>
      <c r="IK575" s="24"/>
      <c r="IL575" s="24"/>
      <c r="IM575" s="24"/>
      <c r="IN575" s="24"/>
      <c r="IO575" s="24"/>
      <c r="IP575" s="24"/>
      <c r="IQ575" s="24"/>
    </row>
    <row r="576" spans="1:251" s="2" customFormat="1" ht="13.5" customHeight="1">
      <c r="A576" s="10">
        <v>573</v>
      </c>
      <c r="B576" s="10" t="s">
        <v>1777</v>
      </c>
      <c r="C576" s="11" t="s">
        <v>1778</v>
      </c>
      <c r="D576" s="12" t="s">
        <v>40</v>
      </c>
      <c r="E576" s="12" t="s">
        <v>529</v>
      </c>
      <c r="F576" s="13">
        <v>50000</v>
      </c>
      <c r="G576" s="13">
        <v>50000</v>
      </c>
      <c r="H576" s="13">
        <v>4.35</v>
      </c>
      <c r="I576" s="20" t="s">
        <v>25</v>
      </c>
      <c r="J576" s="21" t="s">
        <v>20</v>
      </c>
      <c r="K576" s="22">
        <f t="shared" si="16"/>
        <v>365</v>
      </c>
      <c r="L576" s="23">
        <f t="shared" si="17"/>
        <v>2205.208333333333</v>
      </c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  <c r="FJ576" s="24"/>
      <c r="FK576" s="24"/>
      <c r="FL576" s="24"/>
      <c r="FM576" s="24"/>
      <c r="FN576" s="24"/>
      <c r="FO576" s="24"/>
      <c r="FP576" s="24"/>
      <c r="FQ576" s="24"/>
      <c r="FR576" s="24"/>
      <c r="FS576" s="24"/>
      <c r="FT576" s="24"/>
      <c r="FU576" s="24"/>
      <c r="FV576" s="24"/>
      <c r="FW576" s="24"/>
      <c r="FX576" s="24"/>
      <c r="FY576" s="24"/>
      <c r="FZ576" s="24"/>
      <c r="GA576" s="24"/>
      <c r="GB576" s="24"/>
      <c r="GC576" s="24"/>
      <c r="GD576" s="24"/>
      <c r="GE576" s="24"/>
      <c r="GF576" s="24"/>
      <c r="GG576" s="24"/>
      <c r="GH576" s="24"/>
      <c r="GI576" s="24"/>
      <c r="GJ576" s="24"/>
      <c r="GK576" s="24"/>
      <c r="GL576" s="24"/>
      <c r="GM576" s="24"/>
      <c r="GN576" s="24"/>
      <c r="GO576" s="24"/>
      <c r="GP576" s="24"/>
      <c r="GQ576" s="24"/>
      <c r="GR576" s="24"/>
      <c r="GS576" s="24"/>
      <c r="GT576" s="24"/>
      <c r="GU576" s="24"/>
      <c r="GV576" s="24"/>
      <c r="GW576" s="24"/>
      <c r="GX576" s="24"/>
      <c r="GY576" s="24"/>
      <c r="GZ576" s="24"/>
      <c r="HA576" s="24"/>
      <c r="HB576" s="24"/>
      <c r="HC576" s="24"/>
      <c r="HD576" s="24"/>
      <c r="HE576" s="24"/>
      <c r="HF576" s="24"/>
      <c r="HG576" s="24"/>
      <c r="HH576" s="24"/>
      <c r="HI576" s="24"/>
      <c r="HJ576" s="24"/>
      <c r="HK576" s="24"/>
      <c r="HL576" s="24"/>
      <c r="HM576" s="24"/>
      <c r="HN576" s="24"/>
      <c r="HO576" s="24"/>
      <c r="HP576" s="24"/>
      <c r="HQ576" s="24"/>
      <c r="HR576" s="24"/>
      <c r="HS576" s="24"/>
      <c r="HT576" s="24"/>
      <c r="HU576" s="24"/>
      <c r="HV576" s="24"/>
      <c r="HW576" s="24"/>
      <c r="HX576" s="24"/>
      <c r="HY576" s="24"/>
      <c r="HZ576" s="24"/>
      <c r="IA576" s="24"/>
      <c r="IB576" s="24"/>
      <c r="IC576" s="24"/>
      <c r="ID576" s="24"/>
      <c r="IE576" s="24"/>
      <c r="IF576" s="24"/>
      <c r="IG576" s="24"/>
      <c r="IH576" s="24"/>
      <c r="II576" s="24"/>
      <c r="IJ576" s="24"/>
      <c r="IK576" s="24"/>
      <c r="IL576" s="24"/>
      <c r="IM576" s="24"/>
      <c r="IN576" s="24"/>
      <c r="IO576" s="24"/>
      <c r="IP576" s="24"/>
      <c r="IQ576" s="24"/>
    </row>
    <row r="577" spans="1:251" s="2" customFormat="1" ht="13.5" customHeight="1">
      <c r="A577" s="10">
        <v>574</v>
      </c>
      <c r="B577" s="10" t="s">
        <v>1779</v>
      </c>
      <c r="C577" s="11" t="s">
        <v>1780</v>
      </c>
      <c r="D577" s="12" t="s">
        <v>325</v>
      </c>
      <c r="E577" s="12" t="s">
        <v>326</v>
      </c>
      <c r="F577" s="13">
        <v>30000</v>
      </c>
      <c r="G577" s="13">
        <v>30000</v>
      </c>
      <c r="H577" s="13">
        <v>4.35</v>
      </c>
      <c r="I577" s="20" t="s">
        <v>327</v>
      </c>
      <c r="J577" s="21" t="s">
        <v>20</v>
      </c>
      <c r="K577" s="22">
        <f t="shared" si="16"/>
        <v>350</v>
      </c>
      <c r="L577" s="23">
        <f t="shared" si="17"/>
        <v>1268.7499999999998</v>
      </c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  <c r="FJ577" s="24"/>
      <c r="FK577" s="24"/>
      <c r="FL577" s="24"/>
      <c r="FM577" s="24"/>
      <c r="FN577" s="24"/>
      <c r="FO577" s="24"/>
      <c r="FP577" s="24"/>
      <c r="FQ577" s="24"/>
      <c r="FR577" s="24"/>
      <c r="FS577" s="24"/>
      <c r="FT577" s="24"/>
      <c r="FU577" s="24"/>
      <c r="FV577" s="24"/>
      <c r="FW577" s="24"/>
      <c r="FX577" s="24"/>
      <c r="FY577" s="24"/>
      <c r="FZ577" s="24"/>
      <c r="GA577" s="24"/>
      <c r="GB577" s="24"/>
      <c r="GC577" s="24"/>
      <c r="GD577" s="24"/>
      <c r="GE577" s="24"/>
      <c r="GF577" s="24"/>
      <c r="GG577" s="24"/>
      <c r="GH577" s="24"/>
      <c r="GI577" s="24"/>
      <c r="GJ577" s="24"/>
      <c r="GK577" s="24"/>
      <c r="GL577" s="24"/>
      <c r="GM577" s="24"/>
      <c r="GN577" s="24"/>
      <c r="GO577" s="24"/>
      <c r="GP577" s="24"/>
      <c r="GQ577" s="24"/>
      <c r="GR577" s="24"/>
      <c r="GS577" s="24"/>
      <c r="GT577" s="24"/>
      <c r="GU577" s="24"/>
      <c r="GV577" s="24"/>
      <c r="GW577" s="24"/>
      <c r="GX577" s="24"/>
      <c r="GY577" s="24"/>
      <c r="GZ577" s="24"/>
      <c r="HA577" s="24"/>
      <c r="HB577" s="24"/>
      <c r="HC577" s="24"/>
      <c r="HD577" s="24"/>
      <c r="HE577" s="24"/>
      <c r="HF577" s="24"/>
      <c r="HG577" s="24"/>
      <c r="HH577" s="24"/>
      <c r="HI577" s="24"/>
      <c r="HJ577" s="24"/>
      <c r="HK577" s="24"/>
      <c r="HL577" s="24"/>
      <c r="HM577" s="24"/>
      <c r="HN577" s="24"/>
      <c r="HO577" s="24"/>
      <c r="HP577" s="24"/>
      <c r="HQ577" s="24"/>
      <c r="HR577" s="24"/>
      <c r="HS577" s="24"/>
      <c r="HT577" s="24"/>
      <c r="HU577" s="24"/>
      <c r="HV577" s="24"/>
      <c r="HW577" s="24"/>
      <c r="HX577" s="24"/>
      <c r="HY577" s="24"/>
      <c r="HZ577" s="24"/>
      <c r="IA577" s="24"/>
      <c r="IB577" s="24"/>
      <c r="IC577" s="24"/>
      <c r="ID577" s="24"/>
      <c r="IE577" s="24"/>
      <c r="IF577" s="24"/>
      <c r="IG577" s="24"/>
      <c r="IH577" s="24"/>
      <c r="II577" s="24"/>
      <c r="IJ577" s="24"/>
      <c r="IK577" s="24"/>
      <c r="IL577" s="24"/>
      <c r="IM577" s="24"/>
      <c r="IN577" s="24"/>
      <c r="IO577" s="24"/>
      <c r="IP577" s="24"/>
      <c r="IQ577" s="24"/>
    </row>
    <row r="578" spans="1:251" s="2" customFormat="1" ht="13.5" customHeight="1">
      <c r="A578" s="10">
        <v>575</v>
      </c>
      <c r="B578" s="10" t="s">
        <v>1781</v>
      </c>
      <c r="C578" s="11" t="s">
        <v>1782</v>
      </c>
      <c r="D578" s="12" t="s">
        <v>345</v>
      </c>
      <c r="E578" s="12" t="s">
        <v>346</v>
      </c>
      <c r="F578" s="13">
        <v>30000</v>
      </c>
      <c r="G578" s="13">
        <v>30000</v>
      </c>
      <c r="H578" s="13">
        <v>4.35</v>
      </c>
      <c r="I578" s="20" t="s">
        <v>347</v>
      </c>
      <c r="J578" s="21" t="s">
        <v>20</v>
      </c>
      <c r="K578" s="22">
        <f t="shared" si="16"/>
        <v>304</v>
      </c>
      <c r="L578" s="23">
        <f t="shared" si="17"/>
        <v>1101.9999999999998</v>
      </c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  <c r="FJ578" s="24"/>
      <c r="FK578" s="24"/>
      <c r="FL578" s="24"/>
      <c r="FM578" s="24"/>
      <c r="FN578" s="24"/>
      <c r="FO578" s="24"/>
      <c r="FP578" s="24"/>
      <c r="FQ578" s="24"/>
      <c r="FR578" s="24"/>
      <c r="FS578" s="24"/>
      <c r="FT578" s="24"/>
      <c r="FU578" s="24"/>
      <c r="FV578" s="24"/>
      <c r="FW578" s="24"/>
      <c r="FX578" s="24"/>
      <c r="FY578" s="24"/>
      <c r="FZ578" s="24"/>
      <c r="GA578" s="24"/>
      <c r="GB578" s="24"/>
      <c r="GC578" s="24"/>
      <c r="GD578" s="24"/>
      <c r="GE578" s="24"/>
      <c r="GF578" s="24"/>
      <c r="GG578" s="24"/>
      <c r="GH578" s="24"/>
      <c r="GI578" s="24"/>
      <c r="GJ578" s="24"/>
      <c r="GK578" s="24"/>
      <c r="GL578" s="24"/>
      <c r="GM578" s="24"/>
      <c r="GN578" s="24"/>
      <c r="GO578" s="24"/>
      <c r="GP578" s="24"/>
      <c r="GQ578" s="24"/>
      <c r="GR578" s="24"/>
      <c r="GS578" s="24"/>
      <c r="GT578" s="24"/>
      <c r="GU578" s="24"/>
      <c r="GV578" s="24"/>
      <c r="GW578" s="24"/>
      <c r="GX578" s="24"/>
      <c r="GY578" s="24"/>
      <c r="GZ578" s="24"/>
      <c r="HA578" s="24"/>
      <c r="HB578" s="24"/>
      <c r="HC578" s="24"/>
      <c r="HD578" s="24"/>
      <c r="HE578" s="24"/>
      <c r="HF578" s="24"/>
      <c r="HG578" s="24"/>
      <c r="HH578" s="24"/>
      <c r="HI578" s="24"/>
      <c r="HJ578" s="24"/>
      <c r="HK578" s="24"/>
      <c r="HL578" s="24"/>
      <c r="HM578" s="24"/>
      <c r="HN578" s="24"/>
      <c r="HO578" s="24"/>
      <c r="HP578" s="24"/>
      <c r="HQ578" s="24"/>
      <c r="HR578" s="24"/>
      <c r="HS578" s="24"/>
      <c r="HT578" s="24"/>
      <c r="HU578" s="24"/>
      <c r="HV578" s="24"/>
      <c r="HW578" s="24"/>
      <c r="HX578" s="24"/>
      <c r="HY578" s="24"/>
      <c r="HZ578" s="24"/>
      <c r="IA578" s="24"/>
      <c r="IB578" s="24"/>
      <c r="IC578" s="24"/>
      <c r="ID578" s="24"/>
      <c r="IE578" s="24"/>
      <c r="IF578" s="24"/>
      <c r="IG578" s="24"/>
      <c r="IH578" s="24"/>
      <c r="II578" s="24"/>
      <c r="IJ578" s="24"/>
      <c r="IK578" s="24"/>
      <c r="IL578" s="24"/>
      <c r="IM578" s="24"/>
      <c r="IN578" s="24"/>
      <c r="IO578" s="24"/>
      <c r="IP578" s="24"/>
      <c r="IQ578" s="24"/>
    </row>
    <row r="579" spans="1:251" s="2" customFormat="1" ht="13.5" customHeight="1">
      <c r="A579" s="10">
        <v>576</v>
      </c>
      <c r="B579" s="10" t="s">
        <v>1783</v>
      </c>
      <c r="C579" s="11" t="s">
        <v>1784</v>
      </c>
      <c r="D579" s="12" t="s">
        <v>805</v>
      </c>
      <c r="E579" s="12" t="s">
        <v>1785</v>
      </c>
      <c r="F579" s="13">
        <v>50000</v>
      </c>
      <c r="G579" s="13">
        <v>50000</v>
      </c>
      <c r="H579" s="13">
        <v>4.35</v>
      </c>
      <c r="I579" s="20" t="s">
        <v>806</v>
      </c>
      <c r="J579" s="21" t="s">
        <v>20</v>
      </c>
      <c r="K579" s="22">
        <f t="shared" si="16"/>
        <v>286</v>
      </c>
      <c r="L579" s="23">
        <f t="shared" si="17"/>
        <v>1727.9166666666665</v>
      </c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  <c r="FJ579" s="24"/>
      <c r="FK579" s="24"/>
      <c r="FL579" s="24"/>
      <c r="FM579" s="24"/>
      <c r="FN579" s="24"/>
      <c r="FO579" s="24"/>
      <c r="FP579" s="24"/>
      <c r="FQ579" s="24"/>
      <c r="FR579" s="24"/>
      <c r="FS579" s="24"/>
      <c r="FT579" s="24"/>
      <c r="FU579" s="24"/>
      <c r="FV579" s="24"/>
      <c r="FW579" s="24"/>
      <c r="FX579" s="24"/>
      <c r="FY579" s="24"/>
      <c r="FZ579" s="24"/>
      <c r="GA579" s="24"/>
      <c r="GB579" s="24"/>
      <c r="GC579" s="24"/>
      <c r="GD579" s="24"/>
      <c r="GE579" s="24"/>
      <c r="GF579" s="24"/>
      <c r="GG579" s="24"/>
      <c r="GH579" s="24"/>
      <c r="GI579" s="24"/>
      <c r="GJ579" s="24"/>
      <c r="GK579" s="24"/>
      <c r="GL579" s="24"/>
      <c r="GM579" s="24"/>
      <c r="GN579" s="24"/>
      <c r="GO579" s="24"/>
      <c r="GP579" s="24"/>
      <c r="GQ579" s="24"/>
      <c r="GR579" s="24"/>
      <c r="GS579" s="24"/>
      <c r="GT579" s="24"/>
      <c r="GU579" s="24"/>
      <c r="GV579" s="24"/>
      <c r="GW579" s="24"/>
      <c r="GX579" s="24"/>
      <c r="GY579" s="24"/>
      <c r="GZ579" s="24"/>
      <c r="HA579" s="24"/>
      <c r="HB579" s="24"/>
      <c r="HC579" s="24"/>
      <c r="HD579" s="24"/>
      <c r="HE579" s="24"/>
      <c r="HF579" s="24"/>
      <c r="HG579" s="24"/>
      <c r="HH579" s="24"/>
      <c r="HI579" s="24"/>
      <c r="HJ579" s="24"/>
      <c r="HK579" s="24"/>
      <c r="HL579" s="24"/>
      <c r="HM579" s="24"/>
      <c r="HN579" s="24"/>
      <c r="HO579" s="24"/>
      <c r="HP579" s="24"/>
      <c r="HQ579" s="24"/>
      <c r="HR579" s="24"/>
      <c r="HS579" s="24"/>
      <c r="HT579" s="24"/>
      <c r="HU579" s="24"/>
      <c r="HV579" s="24"/>
      <c r="HW579" s="24"/>
      <c r="HX579" s="24"/>
      <c r="HY579" s="24"/>
      <c r="HZ579" s="24"/>
      <c r="IA579" s="24"/>
      <c r="IB579" s="24"/>
      <c r="IC579" s="24"/>
      <c r="ID579" s="24"/>
      <c r="IE579" s="24"/>
      <c r="IF579" s="24"/>
      <c r="IG579" s="24"/>
      <c r="IH579" s="24"/>
      <c r="II579" s="24"/>
      <c r="IJ579" s="24"/>
      <c r="IK579" s="24"/>
      <c r="IL579" s="24"/>
      <c r="IM579" s="24"/>
      <c r="IN579" s="24"/>
      <c r="IO579" s="24"/>
      <c r="IP579" s="24"/>
      <c r="IQ579" s="24"/>
    </row>
    <row r="580" spans="1:251" s="2" customFormat="1" ht="13.5" customHeight="1">
      <c r="A580" s="10">
        <v>577</v>
      </c>
      <c r="B580" s="10" t="s">
        <v>1786</v>
      </c>
      <c r="C580" s="11" t="s">
        <v>1787</v>
      </c>
      <c r="D580" s="12" t="s">
        <v>805</v>
      </c>
      <c r="E580" s="12" t="s">
        <v>1785</v>
      </c>
      <c r="F580" s="13">
        <v>50000</v>
      </c>
      <c r="G580" s="13">
        <v>50000</v>
      </c>
      <c r="H580" s="13">
        <v>4.35</v>
      </c>
      <c r="I580" s="20" t="s">
        <v>806</v>
      </c>
      <c r="J580" s="21" t="s">
        <v>20</v>
      </c>
      <c r="K580" s="22">
        <f aca="true" t="shared" si="18" ref="K580:K643">J580-I580</f>
        <v>286</v>
      </c>
      <c r="L580" s="23">
        <f aca="true" t="shared" si="19" ref="L580:L643">G580*H580*K580/36000</f>
        <v>1727.9166666666665</v>
      </c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  <c r="FJ580" s="24"/>
      <c r="FK580" s="24"/>
      <c r="FL580" s="24"/>
      <c r="FM580" s="24"/>
      <c r="FN580" s="24"/>
      <c r="FO580" s="24"/>
      <c r="FP580" s="24"/>
      <c r="FQ580" s="24"/>
      <c r="FR580" s="24"/>
      <c r="FS580" s="24"/>
      <c r="FT580" s="24"/>
      <c r="FU580" s="24"/>
      <c r="FV580" s="24"/>
      <c r="FW580" s="24"/>
      <c r="FX580" s="24"/>
      <c r="FY580" s="24"/>
      <c r="FZ580" s="24"/>
      <c r="GA580" s="24"/>
      <c r="GB580" s="24"/>
      <c r="GC580" s="24"/>
      <c r="GD580" s="24"/>
      <c r="GE580" s="24"/>
      <c r="GF580" s="24"/>
      <c r="GG580" s="24"/>
      <c r="GH580" s="24"/>
      <c r="GI580" s="24"/>
      <c r="GJ580" s="24"/>
      <c r="GK580" s="24"/>
      <c r="GL580" s="24"/>
      <c r="GM580" s="24"/>
      <c r="GN580" s="24"/>
      <c r="GO580" s="24"/>
      <c r="GP580" s="24"/>
      <c r="GQ580" s="24"/>
      <c r="GR580" s="24"/>
      <c r="GS580" s="24"/>
      <c r="GT580" s="24"/>
      <c r="GU580" s="24"/>
      <c r="GV580" s="24"/>
      <c r="GW580" s="24"/>
      <c r="GX580" s="24"/>
      <c r="GY580" s="24"/>
      <c r="GZ580" s="24"/>
      <c r="HA580" s="24"/>
      <c r="HB580" s="24"/>
      <c r="HC580" s="24"/>
      <c r="HD580" s="24"/>
      <c r="HE580" s="24"/>
      <c r="HF580" s="24"/>
      <c r="HG580" s="24"/>
      <c r="HH580" s="24"/>
      <c r="HI580" s="24"/>
      <c r="HJ580" s="24"/>
      <c r="HK580" s="24"/>
      <c r="HL580" s="24"/>
      <c r="HM580" s="24"/>
      <c r="HN580" s="24"/>
      <c r="HO580" s="24"/>
      <c r="HP580" s="24"/>
      <c r="HQ580" s="24"/>
      <c r="HR580" s="24"/>
      <c r="HS580" s="24"/>
      <c r="HT580" s="24"/>
      <c r="HU580" s="24"/>
      <c r="HV580" s="24"/>
      <c r="HW580" s="24"/>
      <c r="HX580" s="24"/>
      <c r="HY580" s="24"/>
      <c r="HZ580" s="24"/>
      <c r="IA580" s="24"/>
      <c r="IB580" s="24"/>
      <c r="IC580" s="24"/>
      <c r="ID580" s="24"/>
      <c r="IE580" s="24"/>
      <c r="IF580" s="24"/>
      <c r="IG580" s="24"/>
      <c r="IH580" s="24"/>
      <c r="II580" s="24"/>
      <c r="IJ580" s="24"/>
      <c r="IK580" s="24"/>
      <c r="IL580" s="24"/>
      <c r="IM580" s="24"/>
      <c r="IN580" s="24"/>
      <c r="IO580" s="24"/>
      <c r="IP580" s="24"/>
      <c r="IQ580" s="24"/>
    </row>
    <row r="581" spans="1:251" s="2" customFormat="1" ht="13.5" customHeight="1">
      <c r="A581" s="10">
        <v>578</v>
      </c>
      <c r="B581" s="10" t="s">
        <v>1788</v>
      </c>
      <c r="C581" s="11" t="s">
        <v>1789</v>
      </c>
      <c r="D581" s="12" t="s">
        <v>812</v>
      </c>
      <c r="E581" s="12" t="s">
        <v>813</v>
      </c>
      <c r="F581" s="13">
        <v>30000</v>
      </c>
      <c r="G581" s="13">
        <v>30000</v>
      </c>
      <c r="H581" s="13">
        <v>4.35</v>
      </c>
      <c r="I581" s="20" t="s">
        <v>814</v>
      </c>
      <c r="J581" s="21" t="s">
        <v>20</v>
      </c>
      <c r="K581" s="22">
        <f t="shared" si="18"/>
        <v>276</v>
      </c>
      <c r="L581" s="23">
        <f t="shared" si="19"/>
        <v>1000.4999999999998</v>
      </c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  <c r="FJ581" s="24"/>
      <c r="FK581" s="24"/>
      <c r="FL581" s="24"/>
      <c r="FM581" s="24"/>
      <c r="FN581" s="24"/>
      <c r="FO581" s="24"/>
      <c r="FP581" s="24"/>
      <c r="FQ581" s="24"/>
      <c r="FR581" s="24"/>
      <c r="FS581" s="24"/>
      <c r="FT581" s="24"/>
      <c r="FU581" s="24"/>
      <c r="FV581" s="24"/>
      <c r="FW581" s="24"/>
      <c r="FX581" s="24"/>
      <c r="FY581" s="24"/>
      <c r="FZ581" s="24"/>
      <c r="GA581" s="24"/>
      <c r="GB581" s="24"/>
      <c r="GC581" s="24"/>
      <c r="GD581" s="24"/>
      <c r="GE581" s="24"/>
      <c r="GF581" s="24"/>
      <c r="GG581" s="24"/>
      <c r="GH581" s="24"/>
      <c r="GI581" s="24"/>
      <c r="GJ581" s="24"/>
      <c r="GK581" s="24"/>
      <c r="GL581" s="24"/>
      <c r="GM581" s="24"/>
      <c r="GN581" s="24"/>
      <c r="GO581" s="24"/>
      <c r="GP581" s="24"/>
      <c r="GQ581" s="24"/>
      <c r="GR581" s="24"/>
      <c r="GS581" s="24"/>
      <c r="GT581" s="24"/>
      <c r="GU581" s="24"/>
      <c r="GV581" s="24"/>
      <c r="GW581" s="24"/>
      <c r="GX581" s="24"/>
      <c r="GY581" s="24"/>
      <c r="GZ581" s="24"/>
      <c r="HA581" s="24"/>
      <c r="HB581" s="24"/>
      <c r="HC581" s="24"/>
      <c r="HD581" s="24"/>
      <c r="HE581" s="24"/>
      <c r="HF581" s="24"/>
      <c r="HG581" s="24"/>
      <c r="HH581" s="24"/>
      <c r="HI581" s="24"/>
      <c r="HJ581" s="24"/>
      <c r="HK581" s="24"/>
      <c r="HL581" s="24"/>
      <c r="HM581" s="24"/>
      <c r="HN581" s="24"/>
      <c r="HO581" s="24"/>
      <c r="HP581" s="24"/>
      <c r="HQ581" s="24"/>
      <c r="HR581" s="24"/>
      <c r="HS581" s="24"/>
      <c r="HT581" s="24"/>
      <c r="HU581" s="24"/>
      <c r="HV581" s="24"/>
      <c r="HW581" s="24"/>
      <c r="HX581" s="24"/>
      <c r="HY581" s="24"/>
      <c r="HZ581" s="24"/>
      <c r="IA581" s="24"/>
      <c r="IB581" s="24"/>
      <c r="IC581" s="24"/>
      <c r="ID581" s="24"/>
      <c r="IE581" s="24"/>
      <c r="IF581" s="24"/>
      <c r="IG581" s="24"/>
      <c r="IH581" s="24"/>
      <c r="II581" s="24"/>
      <c r="IJ581" s="24"/>
      <c r="IK581" s="24"/>
      <c r="IL581" s="24"/>
      <c r="IM581" s="24"/>
      <c r="IN581" s="24"/>
      <c r="IO581" s="24"/>
      <c r="IP581" s="24"/>
      <c r="IQ581" s="24"/>
    </row>
    <row r="582" spans="1:251" s="2" customFormat="1" ht="13.5" customHeight="1">
      <c r="A582" s="10">
        <v>579</v>
      </c>
      <c r="B582" s="10" t="s">
        <v>1790</v>
      </c>
      <c r="C582" s="11" t="s">
        <v>1791</v>
      </c>
      <c r="D582" s="12" t="s">
        <v>827</v>
      </c>
      <c r="E582" s="12" t="s">
        <v>1792</v>
      </c>
      <c r="F582" s="13">
        <v>50000</v>
      </c>
      <c r="G582" s="13">
        <v>50000</v>
      </c>
      <c r="H582" s="13">
        <v>4.35</v>
      </c>
      <c r="I582" s="20" t="s">
        <v>829</v>
      </c>
      <c r="J582" s="21" t="s">
        <v>20</v>
      </c>
      <c r="K582" s="22">
        <f t="shared" si="18"/>
        <v>254</v>
      </c>
      <c r="L582" s="23">
        <f t="shared" si="19"/>
        <v>1534.583333333333</v>
      </c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  <c r="FJ582" s="24"/>
      <c r="FK582" s="24"/>
      <c r="FL582" s="24"/>
      <c r="FM582" s="24"/>
      <c r="FN582" s="24"/>
      <c r="FO582" s="24"/>
      <c r="FP582" s="24"/>
      <c r="FQ582" s="24"/>
      <c r="FR582" s="24"/>
      <c r="FS582" s="24"/>
      <c r="FT582" s="24"/>
      <c r="FU582" s="24"/>
      <c r="FV582" s="24"/>
      <c r="FW582" s="24"/>
      <c r="FX582" s="24"/>
      <c r="FY582" s="24"/>
      <c r="FZ582" s="24"/>
      <c r="GA582" s="24"/>
      <c r="GB582" s="24"/>
      <c r="GC582" s="24"/>
      <c r="GD582" s="24"/>
      <c r="GE582" s="24"/>
      <c r="GF582" s="24"/>
      <c r="GG582" s="24"/>
      <c r="GH582" s="24"/>
      <c r="GI582" s="24"/>
      <c r="GJ582" s="24"/>
      <c r="GK582" s="24"/>
      <c r="GL582" s="24"/>
      <c r="GM582" s="24"/>
      <c r="GN582" s="24"/>
      <c r="GO582" s="24"/>
      <c r="GP582" s="24"/>
      <c r="GQ582" s="24"/>
      <c r="GR582" s="24"/>
      <c r="GS582" s="24"/>
      <c r="GT582" s="24"/>
      <c r="GU582" s="24"/>
      <c r="GV582" s="24"/>
      <c r="GW582" s="24"/>
      <c r="GX582" s="24"/>
      <c r="GY582" s="24"/>
      <c r="GZ582" s="24"/>
      <c r="HA582" s="24"/>
      <c r="HB582" s="24"/>
      <c r="HC582" s="24"/>
      <c r="HD582" s="24"/>
      <c r="HE582" s="24"/>
      <c r="HF582" s="24"/>
      <c r="HG582" s="24"/>
      <c r="HH582" s="24"/>
      <c r="HI582" s="24"/>
      <c r="HJ582" s="24"/>
      <c r="HK582" s="24"/>
      <c r="HL582" s="24"/>
      <c r="HM582" s="24"/>
      <c r="HN582" s="24"/>
      <c r="HO582" s="24"/>
      <c r="HP582" s="24"/>
      <c r="HQ582" s="24"/>
      <c r="HR582" s="24"/>
      <c r="HS582" s="24"/>
      <c r="HT582" s="24"/>
      <c r="HU582" s="24"/>
      <c r="HV582" s="24"/>
      <c r="HW582" s="24"/>
      <c r="HX582" s="24"/>
      <c r="HY582" s="24"/>
      <c r="HZ582" s="24"/>
      <c r="IA582" s="24"/>
      <c r="IB582" s="24"/>
      <c r="IC582" s="24"/>
      <c r="ID582" s="24"/>
      <c r="IE582" s="24"/>
      <c r="IF582" s="24"/>
      <c r="IG582" s="24"/>
      <c r="IH582" s="24"/>
      <c r="II582" s="24"/>
      <c r="IJ582" s="24"/>
      <c r="IK582" s="24"/>
      <c r="IL582" s="24"/>
      <c r="IM582" s="24"/>
      <c r="IN582" s="24"/>
      <c r="IO582" s="24"/>
      <c r="IP582" s="24"/>
      <c r="IQ582" s="24"/>
    </row>
    <row r="583" spans="1:251" s="2" customFormat="1" ht="13.5" customHeight="1">
      <c r="A583" s="10">
        <v>580</v>
      </c>
      <c r="B583" s="10" t="s">
        <v>1793</v>
      </c>
      <c r="C583" s="11" t="s">
        <v>1794</v>
      </c>
      <c r="D583" s="12" t="s">
        <v>1795</v>
      </c>
      <c r="E583" s="12" t="s">
        <v>1796</v>
      </c>
      <c r="F583" s="13">
        <v>40000</v>
      </c>
      <c r="G583" s="13">
        <v>40000</v>
      </c>
      <c r="H583" s="13">
        <v>4.35</v>
      </c>
      <c r="I583" s="20" t="s">
        <v>1797</v>
      </c>
      <c r="J583" s="21" t="s">
        <v>20</v>
      </c>
      <c r="K583" s="22">
        <f t="shared" si="18"/>
        <v>252</v>
      </c>
      <c r="L583" s="23">
        <f t="shared" si="19"/>
        <v>1218</v>
      </c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  <c r="FJ583" s="24"/>
      <c r="FK583" s="24"/>
      <c r="FL583" s="24"/>
      <c r="FM583" s="24"/>
      <c r="FN583" s="24"/>
      <c r="FO583" s="24"/>
      <c r="FP583" s="24"/>
      <c r="FQ583" s="24"/>
      <c r="FR583" s="24"/>
      <c r="FS583" s="24"/>
      <c r="FT583" s="24"/>
      <c r="FU583" s="24"/>
      <c r="FV583" s="24"/>
      <c r="FW583" s="24"/>
      <c r="FX583" s="24"/>
      <c r="FY583" s="24"/>
      <c r="FZ583" s="24"/>
      <c r="GA583" s="24"/>
      <c r="GB583" s="24"/>
      <c r="GC583" s="24"/>
      <c r="GD583" s="24"/>
      <c r="GE583" s="24"/>
      <c r="GF583" s="24"/>
      <c r="GG583" s="24"/>
      <c r="GH583" s="24"/>
      <c r="GI583" s="24"/>
      <c r="GJ583" s="24"/>
      <c r="GK583" s="24"/>
      <c r="GL583" s="24"/>
      <c r="GM583" s="24"/>
      <c r="GN583" s="24"/>
      <c r="GO583" s="24"/>
      <c r="GP583" s="24"/>
      <c r="GQ583" s="24"/>
      <c r="GR583" s="24"/>
      <c r="GS583" s="24"/>
      <c r="GT583" s="24"/>
      <c r="GU583" s="24"/>
      <c r="GV583" s="24"/>
      <c r="GW583" s="24"/>
      <c r="GX583" s="24"/>
      <c r="GY583" s="24"/>
      <c r="GZ583" s="24"/>
      <c r="HA583" s="24"/>
      <c r="HB583" s="24"/>
      <c r="HC583" s="24"/>
      <c r="HD583" s="24"/>
      <c r="HE583" s="24"/>
      <c r="HF583" s="24"/>
      <c r="HG583" s="24"/>
      <c r="HH583" s="24"/>
      <c r="HI583" s="24"/>
      <c r="HJ583" s="24"/>
      <c r="HK583" s="24"/>
      <c r="HL583" s="24"/>
      <c r="HM583" s="24"/>
      <c r="HN583" s="24"/>
      <c r="HO583" s="24"/>
      <c r="HP583" s="24"/>
      <c r="HQ583" s="24"/>
      <c r="HR583" s="24"/>
      <c r="HS583" s="24"/>
      <c r="HT583" s="24"/>
      <c r="HU583" s="24"/>
      <c r="HV583" s="24"/>
      <c r="HW583" s="24"/>
      <c r="HX583" s="24"/>
      <c r="HY583" s="24"/>
      <c r="HZ583" s="24"/>
      <c r="IA583" s="24"/>
      <c r="IB583" s="24"/>
      <c r="IC583" s="24"/>
      <c r="ID583" s="24"/>
      <c r="IE583" s="24"/>
      <c r="IF583" s="24"/>
      <c r="IG583" s="24"/>
      <c r="IH583" s="24"/>
      <c r="II583" s="24"/>
      <c r="IJ583" s="24"/>
      <c r="IK583" s="24"/>
      <c r="IL583" s="24"/>
      <c r="IM583" s="24"/>
      <c r="IN583" s="24"/>
      <c r="IO583" s="24"/>
      <c r="IP583" s="24"/>
      <c r="IQ583" s="24"/>
    </row>
    <row r="584" spans="1:251" s="2" customFormat="1" ht="13.5" customHeight="1">
      <c r="A584" s="10">
        <v>581</v>
      </c>
      <c r="B584" s="10" t="s">
        <v>1798</v>
      </c>
      <c r="C584" s="11" t="s">
        <v>1799</v>
      </c>
      <c r="D584" s="12" t="s">
        <v>1800</v>
      </c>
      <c r="E584" s="12" t="s">
        <v>1801</v>
      </c>
      <c r="F584" s="13">
        <v>20000</v>
      </c>
      <c r="G584" s="13">
        <v>20000</v>
      </c>
      <c r="H584" s="13">
        <v>4.35</v>
      </c>
      <c r="I584" s="20" t="s">
        <v>1802</v>
      </c>
      <c r="J584" s="21" t="s">
        <v>20</v>
      </c>
      <c r="K584" s="22">
        <f t="shared" si="18"/>
        <v>227</v>
      </c>
      <c r="L584" s="23">
        <f t="shared" si="19"/>
        <v>548.5833333333334</v>
      </c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  <c r="FJ584" s="24"/>
      <c r="FK584" s="24"/>
      <c r="FL584" s="24"/>
      <c r="FM584" s="24"/>
      <c r="FN584" s="24"/>
      <c r="FO584" s="24"/>
      <c r="FP584" s="24"/>
      <c r="FQ584" s="24"/>
      <c r="FR584" s="24"/>
      <c r="FS584" s="24"/>
      <c r="FT584" s="24"/>
      <c r="FU584" s="24"/>
      <c r="FV584" s="24"/>
      <c r="FW584" s="24"/>
      <c r="FX584" s="24"/>
      <c r="FY584" s="24"/>
      <c r="FZ584" s="24"/>
      <c r="GA584" s="24"/>
      <c r="GB584" s="24"/>
      <c r="GC584" s="24"/>
      <c r="GD584" s="24"/>
      <c r="GE584" s="24"/>
      <c r="GF584" s="24"/>
      <c r="GG584" s="24"/>
      <c r="GH584" s="24"/>
      <c r="GI584" s="24"/>
      <c r="GJ584" s="24"/>
      <c r="GK584" s="24"/>
      <c r="GL584" s="24"/>
      <c r="GM584" s="24"/>
      <c r="GN584" s="24"/>
      <c r="GO584" s="24"/>
      <c r="GP584" s="24"/>
      <c r="GQ584" s="24"/>
      <c r="GR584" s="24"/>
      <c r="GS584" s="24"/>
      <c r="GT584" s="24"/>
      <c r="GU584" s="24"/>
      <c r="GV584" s="24"/>
      <c r="GW584" s="24"/>
      <c r="GX584" s="24"/>
      <c r="GY584" s="24"/>
      <c r="GZ584" s="24"/>
      <c r="HA584" s="24"/>
      <c r="HB584" s="24"/>
      <c r="HC584" s="24"/>
      <c r="HD584" s="24"/>
      <c r="HE584" s="24"/>
      <c r="HF584" s="24"/>
      <c r="HG584" s="24"/>
      <c r="HH584" s="24"/>
      <c r="HI584" s="24"/>
      <c r="HJ584" s="24"/>
      <c r="HK584" s="24"/>
      <c r="HL584" s="24"/>
      <c r="HM584" s="24"/>
      <c r="HN584" s="24"/>
      <c r="HO584" s="24"/>
      <c r="HP584" s="24"/>
      <c r="HQ584" s="24"/>
      <c r="HR584" s="24"/>
      <c r="HS584" s="24"/>
      <c r="HT584" s="24"/>
      <c r="HU584" s="24"/>
      <c r="HV584" s="24"/>
      <c r="HW584" s="24"/>
      <c r="HX584" s="24"/>
      <c r="HY584" s="24"/>
      <c r="HZ584" s="24"/>
      <c r="IA584" s="24"/>
      <c r="IB584" s="24"/>
      <c r="IC584" s="24"/>
      <c r="ID584" s="24"/>
      <c r="IE584" s="24"/>
      <c r="IF584" s="24"/>
      <c r="IG584" s="24"/>
      <c r="IH584" s="24"/>
      <c r="II584" s="24"/>
      <c r="IJ584" s="24"/>
      <c r="IK584" s="24"/>
      <c r="IL584" s="24"/>
      <c r="IM584" s="24"/>
      <c r="IN584" s="24"/>
      <c r="IO584" s="24"/>
      <c r="IP584" s="24"/>
      <c r="IQ584" s="24"/>
    </row>
    <row r="585" spans="1:251" s="2" customFormat="1" ht="13.5" customHeight="1">
      <c r="A585" s="10">
        <v>582</v>
      </c>
      <c r="B585" s="10" t="s">
        <v>1803</v>
      </c>
      <c r="C585" s="11" t="s">
        <v>1804</v>
      </c>
      <c r="D585" s="12" t="s">
        <v>1805</v>
      </c>
      <c r="E585" s="12" t="s">
        <v>1806</v>
      </c>
      <c r="F585" s="13">
        <v>50000</v>
      </c>
      <c r="G585" s="13">
        <v>50000</v>
      </c>
      <c r="H585" s="13">
        <v>4.35</v>
      </c>
      <c r="I585" s="20" t="s">
        <v>1807</v>
      </c>
      <c r="J585" s="21" t="s">
        <v>20</v>
      </c>
      <c r="K585" s="22">
        <f t="shared" si="18"/>
        <v>220</v>
      </c>
      <c r="L585" s="23">
        <f t="shared" si="19"/>
        <v>1329.1666666666665</v>
      </c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  <c r="FJ585" s="24"/>
      <c r="FK585" s="24"/>
      <c r="FL585" s="24"/>
      <c r="FM585" s="24"/>
      <c r="FN585" s="24"/>
      <c r="FO585" s="24"/>
      <c r="FP585" s="24"/>
      <c r="FQ585" s="24"/>
      <c r="FR585" s="24"/>
      <c r="FS585" s="24"/>
      <c r="FT585" s="24"/>
      <c r="FU585" s="24"/>
      <c r="FV585" s="24"/>
      <c r="FW585" s="24"/>
      <c r="FX585" s="24"/>
      <c r="FY585" s="24"/>
      <c r="FZ585" s="24"/>
      <c r="GA585" s="24"/>
      <c r="GB585" s="24"/>
      <c r="GC585" s="24"/>
      <c r="GD585" s="24"/>
      <c r="GE585" s="24"/>
      <c r="GF585" s="24"/>
      <c r="GG585" s="24"/>
      <c r="GH585" s="24"/>
      <c r="GI585" s="24"/>
      <c r="GJ585" s="24"/>
      <c r="GK585" s="24"/>
      <c r="GL585" s="24"/>
      <c r="GM585" s="24"/>
      <c r="GN585" s="24"/>
      <c r="GO585" s="24"/>
      <c r="GP585" s="24"/>
      <c r="GQ585" s="24"/>
      <c r="GR585" s="24"/>
      <c r="GS585" s="24"/>
      <c r="GT585" s="24"/>
      <c r="GU585" s="24"/>
      <c r="GV585" s="24"/>
      <c r="GW585" s="24"/>
      <c r="GX585" s="24"/>
      <c r="GY585" s="24"/>
      <c r="GZ585" s="24"/>
      <c r="HA585" s="24"/>
      <c r="HB585" s="24"/>
      <c r="HC585" s="24"/>
      <c r="HD585" s="24"/>
      <c r="HE585" s="24"/>
      <c r="HF585" s="24"/>
      <c r="HG585" s="24"/>
      <c r="HH585" s="24"/>
      <c r="HI585" s="24"/>
      <c r="HJ585" s="24"/>
      <c r="HK585" s="24"/>
      <c r="HL585" s="24"/>
      <c r="HM585" s="24"/>
      <c r="HN585" s="24"/>
      <c r="HO585" s="24"/>
      <c r="HP585" s="24"/>
      <c r="HQ585" s="24"/>
      <c r="HR585" s="24"/>
      <c r="HS585" s="24"/>
      <c r="HT585" s="24"/>
      <c r="HU585" s="24"/>
      <c r="HV585" s="24"/>
      <c r="HW585" s="24"/>
      <c r="HX585" s="24"/>
      <c r="HY585" s="24"/>
      <c r="HZ585" s="24"/>
      <c r="IA585" s="24"/>
      <c r="IB585" s="24"/>
      <c r="IC585" s="24"/>
      <c r="ID585" s="24"/>
      <c r="IE585" s="24"/>
      <c r="IF585" s="24"/>
      <c r="IG585" s="24"/>
      <c r="IH585" s="24"/>
      <c r="II585" s="24"/>
      <c r="IJ585" s="24"/>
      <c r="IK585" s="24"/>
      <c r="IL585" s="24"/>
      <c r="IM585" s="24"/>
      <c r="IN585" s="24"/>
      <c r="IO585" s="24"/>
      <c r="IP585" s="24"/>
      <c r="IQ585" s="24"/>
    </row>
    <row r="586" spans="1:251" s="2" customFormat="1" ht="13.5" customHeight="1">
      <c r="A586" s="10">
        <v>583</v>
      </c>
      <c r="B586" s="10" t="s">
        <v>1808</v>
      </c>
      <c r="C586" s="11" t="s">
        <v>1809</v>
      </c>
      <c r="D586" s="12" t="s">
        <v>1039</v>
      </c>
      <c r="E586" s="12" t="s">
        <v>1040</v>
      </c>
      <c r="F586" s="13">
        <v>40000</v>
      </c>
      <c r="G586" s="13">
        <v>40000</v>
      </c>
      <c r="H586" s="13">
        <v>4.35</v>
      </c>
      <c r="I586" s="20" t="s">
        <v>1041</v>
      </c>
      <c r="J586" s="21" t="s">
        <v>20</v>
      </c>
      <c r="K586" s="22">
        <f t="shared" si="18"/>
        <v>219</v>
      </c>
      <c r="L586" s="23">
        <f t="shared" si="19"/>
        <v>1058.5</v>
      </c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  <c r="FJ586" s="24"/>
      <c r="FK586" s="24"/>
      <c r="FL586" s="24"/>
      <c r="FM586" s="24"/>
      <c r="FN586" s="24"/>
      <c r="FO586" s="24"/>
      <c r="FP586" s="24"/>
      <c r="FQ586" s="24"/>
      <c r="FR586" s="24"/>
      <c r="FS586" s="24"/>
      <c r="FT586" s="24"/>
      <c r="FU586" s="24"/>
      <c r="FV586" s="24"/>
      <c r="FW586" s="24"/>
      <c r="FX586" s="24"/>
      <c r="FY586" s="24"/>
      <c r="FZ586" s="24"/>
      <c r="GA586" s="24"/>
      <c r="GB586" s="24"/>
      <c r="GC586" s="24"/>
      <c r="GD586" s="24"/>
      <c r="GE586" s="24"/>
      <c r="GF586" s="24"/>
      <c r="GG586" s="24"/>
      <c r="GH586" s="24"/>
      <c r="GI586" s="24"/>
      <c r="GJ586" s="24"/>
      <c r="GK586" s="24"/>
      <c r="GL586" s="24"/>
      <c r="GM586" s="24"/>
      <c r="GN586" s="24"/>
      <c r="GO586" s="24"/>
      <c r="GP586" s="24"/>
      <c r="GQ586" s="24"/>
      <c r="GR586" s="24"/>
      <c r="GS586" s="24"/>
      <c r="GT586" s="24"/>
      <c r="GU586" s="24"/>
      <c r="GV586" s="24"/>
      <c r="GW586" s="24"/>
      <c r="GX586" s="24"/>
      <c r="GY586" s="24"/>
      <c r="GZ586" s="24"/>
      <c r="HA586" s="24"/>
      <c r="HB586" s="24"/>
      <c r="HC586" s="24"/>
      <c r="HD586" s="24"/>
      <c r="HE586" s="24"/>
      <c r="HF586" s="24"/>
      <c r="HG586" s="24"/>
      <c r="HH586" s="24"/>
      <c r="HI586" s="24"/>
      <c r="HJ586" s="24"/>
      <c r="HK586" s="24"/>
      <c r="HL586" s="24"/>
      <c r="HM586" s="24"/>
      <c r="HN586" s="24"/>
      <c r="HO586" s="24"/>
      <c r="HP586" s="24"/>
      <c r="HQ586" s="24"/>
      <c r="HR586" s="24"/>
      <c r="HS586" s="24"/>
      <c r="HT586" s="24"/>
      <c r="HU586" s="24"/>
      <c r="HV586" s="24"/>
      <c r="HW586" s="24"/>
      <c r="HX586" s="24"/>
      <c r="HY586" s="24"/>
      <c r="HZ586" s="24"/>
      <c r="IA586" s="24"/>
      <c r="IB586" s="24"/>
      <c r="IC586" s="24"/>
      <c r="ID586" s="24"/>
      <c r="IE586" s="24"/>
      <c r="IF586" s="24"/>
      <c r="IG586" s="24"/>
      <c r="IH586" s="24"/>
      <c r="II586" s="24"/>
      <c r="IJ586" s="24"/>
      <c r="IK586" s="24"/>
      <c r="IL586" s="24"/>
      <c r="IM586" s="24"/>
      <c r="IN586" s="24"/>
      <c r="IO586" s="24"/>
      <c r="IP586" s="24"/>
      <c r="IQ586" s="24"/>
    </row>
    <row r="587" spans="1:251" s="2" customFormat="1" ht="13.5" customHeight="1">
      <c r="A587" s="10">
        <v>584</v>
      </c>
      <c r="B587" s="10" t="s">
        <v>1810</v>
      </c>
      <c r="C587" s="11" t="s">
        <v>1811</v>
      </c>
      <c r="D587" s="12" t="s">
        <v>1812</v>
      </c>
      <c r="E587" s="12" t="s">
        <v>1813</v>
      </c>
      <c r="F587" s="13">
        <v>15000</v>
      </c>
      <c r="G587" s="13">
        <v>15000</v>
      </c>
      <c r="H587" s="13">
        <v>4.35</v>
      </c>
      <c r="I587" s="20" t="s">
        <v>1814</v>
      </c>
      <c r="J587" s="21" t="s">
        <v>20</v>
      </c>
      <c r="K587" s="22">
        <f t="shared" si="18"/>
        <v>206</v>
      </c>
      <c r="L587" s="23">
        <f t="shared" si="19"/>
        <v>373.37499999999994</v>
      </c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  <c r="FJ587" s="24"/>
      <c r="FK587" s="24"/>
      <c r="FL587" s="24"/>
      <c r="FM587" s="24"/>
      <c r="FN587" s="24"/>
      <c r="FO587" s="24"/>
      <c r="FP587" s="24"/>
      <c r="FQ587" s="24"/>
      <c r="FR587" s="24"/>
      <c r="FS587" s="24"/>
      <c r="FT587" s="24"/>
      <c r="FU587" s="24"/>
      <c r="FV587" s="24"/>
      <c r="FW587" s="24"/>
      <c r="FX587" s="24"/>
      <c r="FY587" s="24"/>
      <c r="FZ587" s="24"/>
      <c r="GA587" s="24"/>
      <c r="GB587" s="24"/>
      <c r="GC587" s="24"/>
      <c r="GD587" s="24"/>
      <c r="GE587" s="24"/>
      <c r="GF587" s="24"/>
      <c r="GG587" s="24"/>
      <c r="GH587" s="24"/>
      <c r="GI587" s="24"/>
      <c r="GJ587" s="24"/>
      <c r="GK587" s="24"/>
      <c r="GL587" s="24"/>
      <c r="GM587" s="24"/>
      <c r="GN587" s="24"/>
      <c r="GO587" s="24"/>
      <c r="GP587" s="24"/>
      <c r="GQ587" s="24"/>
      <c r="GR587" s="24"/>
      <c r="GS587" s="24"/>
      <c r="GT587" s="24"/>
      <c r="GU587" s="24"/>
      <c r="GV587" s="24"/>
      <c r="GW587" s="24"/>
      <c r="GX587" s="24"/>
      <c r="GY587" s="24"/>
      <c r="GZ587" s="24"/>
      <c r="HA587" s="24"/>
      <c r="HB587" s="24"/>
      <c r="HC587" s="24"/>
      <c r="HD587" s="24"/>
      <c r="HE587" s="24"/>
      <c r="HF587" s="24"/>
      <c r="HG587" s="24"/>
      <c r="HH587" s="24"/>
      <c r="HI587" s="24"/>
      <c r="HJ587" s="24"/>
      <c r="HK587" s="24"/>
      <c r="HL587" s="24"/>
      <c r="HM587" s="24"/>
      <c r="HN587" s="24"/>
      <c r="HO587" s="24"/>
      <c r="HP587" s="24"/>
      <c r="HQ587" s="24"/>
      <c r="HR587" s="24"/>
      <c r="HS587" s="24"/>
      <c r="HT587" s="24"/>
      <c r="HU587" s="24"/>
      <c r="HV587" s="24"/>
      <c r="HW587" s="24"/>
      <c r="HX587" s="24"/>
      <c r="HY587" s="24"/>
      <c r="HZ587" s="24"/>
      <c r="IA587" s="24"/>
      <c r="IB587" s="24"/>
      <c r="IC587" s="24"/>
      <c r="ID587" s="24"/>
      <c r="IE587" s="24"/>
      <c r="IF587" s="24"/>
      <c r="IG587" s="24"/>
      <c r="IH587" s="24"/>
      <c r="II587" s="24"/>
      <c r="IJ587" s="24"/>
      <c r="IK587" s="24"/>
      <c r="IL587" s="24"/>
      <c r="IM587" s="24"/>
      <c r="IN587" s="24"/>
      <c r="IO587" s="24"/>
      <c r="IP587" s="24"/>
      <c r="IQ587" s="24"/>
    </row>
    <row r="588" spans="1:251" s="2" customFormat="1" ht="13.5" customHeight="1">
      <c r="A588" s="10">
        <v>585</v>
      </c>
      <c r="B588" s="10" t="s">
        <v>1815</v>
      </c>
      <c r="C588" s="11" t="s">
        <v>1816</v>
      </c>
      <c r="D588" s="12" t="s">
        <v>1817</v>
      </c>
      <c r="E588" s="12" t="s">
        <v>1818</v>
      </c>
      <c r="F588" s="13">
        <v>50000</v>
      </c>
      <c r="G588" s="13">
        <v>50000</v>
      </c>
      <c r="H588" s="13">
        <v>4.35</v>
      </c>
      <c r="I588" s="20" t="s">
        <v>1819</v>
      </c>
      <c r="J588" s="21" t="s">
        <v>20</v>
      </c>
      <c r="K588" s="22">
        <f t="shared" si="18"/>
        <v>191</v>
      </c>
      <c r="L588" s="23">
        <f t="shared" si="19"/>
        <v>1153.958333333333</v>
      </c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  <c r="FJ588" s="24"/>
      <c r="FK588" s="24"/>
      <c r="FL588" s="24"/>
      <c r="FM588" s="24"/>
      <c r="FN588" s="24"/>
      <c r="FO588" s="24"/>
      <c r="FP588" s="24"/>
      <c r="FQ588" s="24"/>
      <c r="FR588" s="24"/>
      <c r="FS588" s="24"/>
      <c r="FT588" s="24"/>
      <c r="FU588" s="24"/>
      <c r="FV588" s="24"/>
      <c r="FW588" s="24"/>
      <c r="FX588" s="24"/>
      <c r="FY588" s="24"/>
      <c r="FZ588" s="24"/>
      <c r="GA588" s="24"/>
      <c r="GB588" s="24"/>
      <c r="GC588" s="24"/>
      <c r="GD588" s="24"/>
      <c r="GE588" s="24"/>
      <c r="GF588" s="24"/>
      <c r="GG588" s="24"/>
      <c r="GH588" s="24"/>
      <c r="GI588" s="24"/>
      <c r="GJ588" s="24"/>
      <c r="GK588" s="24"/>
      <c r="GL588" s="24"/>
      <c r="GM588" s="24"/>
      <c r="GN588" s="24"/>
      <c r="GO588" s="24"/>
      <c r="GP588" s="24"/>
      <c r="GQ588" s="24"/>
      <c r="GR588" s="24"/>
      <c r="GS588" s="24"/>
      <c r="GT588" s="24"/>
      <c r="GU588" s="24"/>
      <c r="GV588" s="24"/>
      <c r="GW588" s="24"/>
      <c r="GX588" s="24"/>
      <c r="GY588" s="24"/>
      <c r="GZ588" s="24"/>
      <c r="HA588" s="24"/>
      <c r="HB588" s="24"/>
      <c r="HC588" s="24"/>
      <c r="HD588" s="24"/>
      <c r="HE588" s="24"/>
      <c r="HF588" s="24"/>
      <c r="HG588" s="24"/>
      <c r="HH588" s="24"/>
      <c r="HI588" s="24"/>
      <c r="HJ588" s="24"/>
      <c r="HK588" s="24"/>
      <c r="HL588" s="24"/>
      <c r="HM588" s="24"/>
      <c r="HN588" s="24"/>
      <c r="HO588" s="24"/>
      <c r="HP588" s="24"/>
      <c r="HQ588" s="24"/>
      <c r="HR588" s="24"/>
      <c r="HS588" s="24"/>
      <c r="HT588" s="24"/>
      <c r="HU588" s="24"/>
      <c r="HV588" s="24"/>
      <c r="HW588" s="24"/>
      <c r="HX588" s="24"/>
      <c r="HY588" s="24"/>
      <c r="HZ588" s="24"/>
      <c r="IA588" s="24"/>
      <c r="IB588" s="24"/>
      <c r="IC588" s="24"/>
      <c r="ID588" s="24"/>
      <c r="IE588" s="24"/>
      <c r="IF588" s="24"/>
      <c r="IG588" s="24"/>
      <c r="IH588" s="24"/>
      <c r="II588" s="24"/>
      <c r="IJ588" s="24"/>
      <c r="IK588" s="24"/>
      <c r="IL588" s="24"/>
      <c r="IM588" s="24"/>
      <c r="IN588" s="24"/>
      <c r="IO588" s="24"/>
      <c r="IP588" s="24"/>
      <c r="IQ588" s="24"/>
    </row>
    <row r="589" spans="1:251" s="2" customFormat="1" ht="13.5" customHeight="1">
      <c r="A589" s="10">
        <v>586</v>
      </c>
      <c r="B589" s="10" t="s">
        <v>1820</v>
      </c>
      <c r="C589" s="11" t="s">
        <v>1821</v>
      </c>
      <c r="D589" s="12" t="s">
        <v>1255</v>
      </c>
      <c r="E589" s="12" t="s">
        <v>1256</v>
      </c>
      <c r="F589" s="13">
        <v>30000</v>
      </c>
      <c r="G589" s="13">
        <v>30000</v>
      </c>
      <c r="H589" s="13">
        <v>4.35</v>
      </c>
      <c r="I589" s="20" t="s">
        <v>1257</v>
      </c>
      <c r="J589" s="21" t="s">
        <v>20</v>
      </c>
      <c r="K589" s="22">
        <f t="shared" si="18"/>
        <v>160</v>
      </c>
      <c r="L589" s="23">
        <f t="shared" si="19"/>
        <v>579.9999999999999</v>
      </c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  <c r="FJ589" s="24"/>
      <c r="FK589" s="24"/>
      <c r="FL589" s="24"/>
      <c r="FM589" s="24"/>
      <c r="FN589" s="24"/>
      <c r="FO589" s="24"/>
      <c r="FP589" s="24"/>
      <c r="FQ589" s="24"/>
      <c r="FR589" s="24"/>
      <c r="FS589" s="24"/>
      <c r="FT589" s="24"/>
      <c r="FU589" s="24"/>
      <c r="FV589" s="24"/>
      <c r="FW589" s="24"/>
      <c r="FX589" s="24"/>
      <c r="FY589" s="24"/>
      <c r="FZ589" s="24"/>
      <c r="GA589" s="24"/>
      <c r="GB589" s="24"/>
      <c r="GC589" s="24"/>
      <c r="GD589" s="24"/>
      <c r="GE589" s="24"/>
      <c r="GF589" s="24"/>
      <c r="GG589" s="24"/>
      <c r="GH589" s="24"/>
      <c r="GI589" s="24"/>
      <c r="GJ589" s="24"/>
      <c r="GK589" s="24"/>
      <c r="GL589" s="24"/>
      <c r="GM589" s="24"/>
      <c r="GN589" s="24"/>
      <c r="GO589" s="24"/>
      <c r="GP589" s="24"/>
      <c r="GQ589" s="24"/>
      <c r="GR589" s="24"/>
      <c r="GS589" s="24"/>
      <c r="GT589" s="24"/>
      <c r="GU589" s="24"/>
      <c r="GV589" s="24"/>
      <c r="GW589" s="24"/>
      <c r="GX589" s="24"/>
      <c r="GY589" s="24"/>
      <c r="GZ589" s="24"/>
      <c r="HA589" s="24"/>
      <c r="HB589" s="24"/>
      <c r="HC589" s="24"/>
      <c r="HD589" s="24"/>
      <c r="HE589" s="24"/>
      <c r="HF589" s="24"/>
      <c r="HG589" s="24"/>
      <c r="HH589" s="24"/>
      <c r="HI589" s="24"/>
      <c r="HJ589" s="24"/>
      <c r="HK589" s="24"/>
      <c r="HL589" s="24"/>
      <c r="HM589" s="24"/>
      <c r="HN589" s="24"/>
      <c r="HO589" s="24"/>
      <c r="HP589" s="24"/>
      <c r="HQ589" s="24"/>
      <c r="HR589" s="24"/>
      <c r="HS589" s="24"/>
      <c r="HT589" s="24"/>
      <c r="HU589" s="24"/>
      <c r="HV589" s="24"/>
      <c r="HW589" s="24"/>
      <c r="HX589" s="24"/>
      <c r="HY589" s="24"/>
      <c r="HZ589" s="24"/>
      <c r="IA589" s="24"/>
      <c r="IB589" s="24"/>
      <c r="IC589" s="24"/>
      <c r="ID589" s="24"/>
      <c r="IE589" s="24"/>
      <c r="IF589" s="24"/>
      <c r="IG589" s="24"/>
      <c r="IH589" s="24"/>
      <c r="II589" s="24"/>
      <c r="IJ589" s="24"/>
      <c r="IK589" s="24"/>
      <c r="IL589" s="24"/>
      <c r="IM589" s="24"/>
      <c r="IN589" s="24"/>
      <c r="IO589" s="24"/>
      <c r="IP589" s="24"/>
      <c r="IQ589" s="24"/>
    </row>
    <row r="590" spans="1:251" s="2" customFormat="1" ht="13.5" customHeight="1">
      <c r="A590" s="10">
        <v>587</v>
      </c>
      <c r="B590" s="10" t="s">
        <v>1822</v>
      </c>
      <c r="C590" s="11" t="s">
        <v>1823</v>
      </c>
      <c r="D590" s="12" t="s">
        <v>1255</v>
      </c>
      <c r="E590" s="12" t="s">
        <v>1256</v>
      </c>
      <c r="F590" s="13">
        <v>50000</v>
      </c>
      <c r="G590" s="13">
        <v>50000</v>
      </c>
      <c r="H590" s="13">
        <v>4.35</v>
      </c>
      <c r="I590" s="20" t="s">
        <v>1257</v>
      </c>
      <c r="J590" s="21" t="s">
        <v>20</v>
      </c>
      <c r="K590" s="22">
        <f t="shared" si="18"/>
        <v>160</v>
      </c>
      <c r="L590" s="23">
        <f t="shared" si="19"/>
        <v>966.6666666666665</v>
      </c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  <c r="FJ590" s="24"/>
      <c r="FK590" s="24"/>
      <c r="FL590" s="24"/>
      <c r="FM590" s="24"/>
      <c r="FN590" s="24"/>
      <c r="FO590" s="24"/>
      <c r="FP590" s="24"/>
      <c r="FQ590" s="24"/>
      <c r="FR590" s="24"/>
      <c r="FS590" s="24"/>
      <c r="FT590" s="24"/>
      <c r="FU590" s="24"/>
      <c r="FV590" s="24"/>
      <c r="FW590" s="24"/>
      <c r="FX590" s="24"/>
      <c r="FY590" s="24"/>
      <c r="FZ590" s="24"/>
      <c r="GA590" s="24"/>
      <c r="GB590" s="24"/>
      <c r="GC590" s="24"/>
      <c r="GD590" s="24"/>
      <c r="GE590" s="24"/>
      <c r="GF590" s="24"/>
      <c r="GG590" s="24"/>
      <c r="GH590" s="24"/>
      <c r="GI590" s="24"/>
      <c r="GJ590" s="24"/>
      <c r="GK590" s="24"/>
      <c r="GL590" s="24"/>
      <c r="GM590" s="24"/>
      <c r="GN590" s="24"/>
      <c r="GO590" s="24"/>
      <c r="GP590" s="24"/>
      <c r="GQ590" s="24"/>
      <c r="GR590" s="24"/>
      <c r="GS590" s="24"/>
      <c r="GT590" s="24"/>
      <c r="GU590" s="24"/>
      <c r="GV590" s="24"/>
      <c r="GW590" s="24"/>
      <c r="GX590" s="24"/>
      <c r="GY590" s="24"/>
      <c r="GZ590" s="24"/>
      <c r="HA590" s="24"/>
      <c r="HB590" s="24"/>
      <c r="HC590" s="24"/>
      <c r="HD590" s="24"/>
      <c r="HE590" s="24"/>
      <c r="HF590" s="24"/>
      <c r="HG590" s="24"/>
      <c r="HH590" s="24"/>
      <c r="HI590" s="24"/>
      <c r="HJ590" s="24"/>
      <c r="HK590" s="24"/>
      <c r="HL590" s="24"/>
      <c r="HM590" s="24"/>
      <c r="HN590" s="24"/>
      <c r="HO590" s="24"/>
      <c r="HP590" s="24"/>
      <c r="HQ590" s="24"/>
      <c r="HR590" s="24"/>
      <c r="HS590" s="24"/>
      <c r="HT590" s="24"/>
      <c r="HU590" s="24"/>
      <c r="HV590" s="24"/>
      <c r="HW590" s="24"/>
      <c r="HX590" s="24"/>
      <c r="HY590" s="24"/>
      <c r="HZ590" s="24"/>
      <c r="IA590" s="24"/>
      <c r="IB590" s="24"/>
      <c r="IC590" s="24"/>
      <c r="ID590" s="24"/>
      <c r="IE590" s="24"/>
      <c r="IF590" s="24"/>
      <c r="IG590" s="24"/>
      <c r="IH590" s="24"/>
      <c r="II590" s="24"/>
      <c r="IJ590" s="24"/>
      <c r="IK590" s="24"/>
      <c r="IL590" s="24"/>
      <c r="IM590" s="24"/>
      <c r="IN590" s="24"/>
      <c r="IO590" s="24"/>
      <c r="IP590" s="24"/>
      <c r="IQ590" s="24"/>
    </row>
    <row r="591" spans="1:251" s="2" customFormat="1" ht="13.5" customHeight="1">
      <c r="A591" s="10">
        <v>588</v>
      </c>
      <c r="B591" s="10" t="s">
        <v>1824</v>
      </c>
      <c r="C591" s="11" t="s">
        <v>1825</v>
      </c>
      <c r="D591" s="12" t="s">
        <v>1255</v>
      </c>
      <c r="E591" s="12" t="s">
        <v>1256</v>
      </c>
      <c r="F591" s="13">
        <v>50000</v>
      </c>
      <c r="G591" s="13">
        <v>50000</v>
      </c>
      <c r="H591" s="13">
        <v>4.35</v>
      </c>
      <c r="I591" s="20" t="s">
        <v>1257</v>
      </c>
      <c r="J591" s="21" t="s">
        <v>20</v>
      </c>
      <c r="K591" s="22">
        <f t="shared" si="18"/>
        <v>160</v>
      </c>
      <c r="L591" s="23">
        <f t="shared" si="19"/>
        <v>966.6666666666665</v>
      </c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  <c r="FJ591" s="24"/>
      <c r="FK591" s="24"/>
      <c r="FL591" s="24"/>
      <c r="FM591" s="24"/>
      <c r="FN591" s="24"/>
      <c r="FO591" s="24"/>
      <c r="FP591" s="24"/>
      <c r="FQ591" s="24"/>
      <c r="FR591" s="24"/>
      <c r="FS591" s="24"/>
      <c r="FT591" s="24"/>
      <c r="FU591" s="24"/>
      <c r="FV591" s="24"/>
      <c r="FW591" s="24"/>
      <c r="FX591" s="24"/>
      <c r="FY591" s="24"/>
      <c r="FZ591" s="24"/>
      <c r="GA591" s="24"/>
      <c r="GB591" s="24"/>
      <c r="GC591" s="24"/>
      <c r="GD591" s="24"/>
      <c r="GE591" s="24"/>
      <c r="GF591" s="24"/>
      <c r="GG591" s="24"/>
      <c r="GH591" s="24"/>
      <c r="GI591" s="24"/>
      <c r="GJ591" s="24"/>
      <c r="GK591" s="24"/>
      <c r="GL591" s="24"/>
      <c r="GM591" s="24"/>
      <c r="GN591" s="24"/>
      <c r="GO591" s="24"/>
      <c r="GP591" s="24"/>
      <c r="GQ591" s="24"/>
      <c r="GR591" s="24"/>
      <c r="GS591" s="24"/>
      <c r="GT591" s="24"/>
      <c r="GU591" s="24"/>
      <c r="GV591" s="24"/>
      <c r="GW591" s="24"/>
      <c r="GX591" s="24"/>
      <c r="GY591" s="24"/>
      <c r="GZ591" s="24"/>
      <c r="HA591" s="24"/>
      <c r="HB591" s="24"/>
      <c r="HC591" s="24"/>
      <c r="HD591" s="24"/>
      <c r="HE591" s="24"/>
      <c r="HF591" s="24"/>
      <c r="HG591" s="24"/>
      <c r="HH591" s="24"/>
      <c r="HI591" s="24"/>
      <c r="HJ591" s="24"/>
      <c r="HK591" s="24"/>
      <c r="HL591" s="24"/>
      <c r="HM591" s="24"/>
      <c r="HN591" s="24"/>
      <c r="HO591" s="24"/>
      <c r="HP591" s="24"/>
      <c r="HQ591" s="24"/>
      <c r="HR591" s="24"/>
      <c r="HS591" s="24"/>
      <c r="HT591" s="24"/>
      <c r="HU591" s="24"/>
      <c r="HV591" s="24"/>
      <c r="HW591" s="24"/>
      <c r="HX591" s="24"/>
      <c r="HY591" s="24"/>
      <c r="HZ591" s="24"/>
      <c r="IA591" s="24"/>
      <c r="IB591" s="24"/>
      <c r="IC591" s="24"/>
      <c r="ID591" s="24"/>
      <c r="IE591" s="24"/>
      <c r="IF591" s="24"/>
      <c r="IG591" s="24"/>
      <c r="IH591" s="24"/>
      <c r="II591" s="24"/>
      <c r="IJ591" s="24"/>
      <c r="IK591" s="24"/>
      <c r="IL591" s="24"/>
      <c r="IM591" s="24"/>
      <c r="IN591" s="24"/>
      <c r="IO591" s="24"/>
      <c r="IP591" s="24"/>
      <c r="IQ591" s="24"/>
    </row>
    <row r="592" spans="1:251" s="2" customFormat="1" ht="13.5" customHeight="1">
      <c r="A592" s="10">
        <v>589</v>
      </c>
      <c r="B592" s="10" t="s">
        <v>1826</v>
      </c>
      <c r="C592" s="11" t="s">
        <v>1827</v>
      </c>
      <c r="D592" s="12" t="s">
        <v>156</v>
      </c>
      <c r="E592" s="12" t="s">
        <v>157</v>
      </c>
      <c r="F592" s="13">
        <v>50000</v>
      </c>
      <c r="G592" s="13">
        <v>50000</v>
      </c>
      <c r="H592" s="13">
        <v>4.35</v>
      </c>
      <c r="I592" s="20" t="s">
        <v>158</v>
      </c>
      <c r="J592" s="21" t="s">
        <v>20</v>
      </c>
      <c r="K592" s="22">
        <f t="shared" si="18"/>
        <v>156</v>
      </c>
      <c r="L592" s="23">
        <f t="shared" si="19"/>
        <v>942.4999999999998</v>
      </c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  <c r="FJ592" s="24"/>
      <c r="FK592" s="24"/>
      <c r="FL592" s="24"/>
      <c r="FM592" s="24"/>
      <c r="FN592" s="24"/>
      <c r="FO592" s="24"/>
      <c r="FP592" s="24"/>
      <c r="FQ592" s="24"/>
      <c r="FR592" s="24"/>
      <c r="FS592" s="24"/>
      <c r="FT592" s="24"/>
      <c r="FU592" s="24"/>
      <c r="FV592" s="24"/>
      <c r="FW592" s="24"/>
      <c r="FX592" s="24"/>
      <c r="FY592" s="24"/>
      <c r="FZ592" s="24"/>
      <c r="GA592" s="24"/>
      <c r="GB592" s="24"/>
      <c r="GC592" s="24"/>
      <c r="GD592" s="24"/>
      <c r="GE592" s="24"/>
      <c r="GF592" s="24"/>
      <c r="GG592" s="24"/>
      <c r="GH592" s="24"/>
      <c r="GI592" s="24"/>
      <c r="GJ592" s="24"/>
      <c r="GK592" s="24"/>
      <c r="GL592" s="24"/>
      <c r="GM592" s="24"/>
      <c r="GN592" s="24"/>
      <c r="GO592" s="24"/>
      <c r="GP592" s="24"/>
      <c r="GQ592" s="24"/>
      <c r="GR592" s="24"/>
      <c r="GS592" s="24"/>
      <c r="GT592" s="24"/>
      <c r="GU592" s="24"/>
      <c r="GV592" s="24"/>
      <c r="GW592" s="24"/>
      <c r="GX592" s="24"/>
      <c r="GY592" s="24"/>
      <c r="GZ592" s="24"/>
      <c r="HA592" s="24"/>
      <c r="HB592" s="24"/>
      <c r="HC592" s="24"/>
      <c r="HD592" s="24"/>
      <c r="HE592" s="24"/>
      <c r="HF592" s="24"/>
      <c r="HG592" s="24"/>
      <c r="HH592" s="24"/>
      <c r="HI592" s="24"/>
      <c r="HJ592" s="24"/>
      <c r="HK592" s="24"/>
      <c r="HL592" s="24"/>
      <c r="HM592" s="24"/>
      <c r="HN592" s="24"/>
      <c r="HO592" s="24"/>
      <c r="HP592" s="24"/>
      <c r="HQ592" s="24"/>
      <c r="HR592" s="24"/>
      <c r="HS592" s="24"/>
      <c r="HT592" s="24"/>
      <c r="HU592" s="24"/>
      <c r="HV592" s="24"/>
      <c r="HW592" s="24"/>
      <c r="HX592" s="24"/>
      <c r="HY592" s="24"/>
      <c r="HZ592" s="24"/>
      <c r="IA592" s="24"/>
      <c r="IB592" s="24"/>
      <c r="IC592" s="24"/>
      <c r="ID592" s="24"/>
      <c r="IE592" s="24"/>
      <c r="IF592" s="24"/>
      <c r="IG592" s="24"/>
      <c r="IH592" s="24"/>
      <c r="II592" s="24"/>
      <c r="IJ592" s="24"/>
      <c r="IK592" s="24"/>
      <c r="IL592" s="24"/>
      <c r="IM592" s="24"/>
      <c r="IN592" s="24"/>
      <c r="IO592" s="24"/>
      <c r="IP592" s="24"/>
      <c r="IQ592" s="24"/>
    </row>
    <row r="593" spans="1:251" s="2" customFormat="1" ht="13.5" customHeight="1">
      <c r="A593" s="10">
        <v>590</v>
      </c>
      <c r="B593" s="10" t="s">
        <v>1828</v>
      </c>
      <c r="C593" s="11" t="s">
        <v>1829</v>
      </c>
      <c r="D593" s="12" t="s">
        <v>91</v>
      </c>
      <c r="E593" s="12" t="s">
        <v>92</v>
      </c>
      <c r="F593" s="13">
        <v>50000</v>
      </c>
      <c r="G593" s="13">
        <v>50000</v>
      </c>
      <c r="H593" s="13">
        <v>4.35</v>
      </c>
      <c r="I593" s="20" t="s">
        <v>93</v>
      </c>
      <c r="J593" s="21" t="s">
        <v>20</v>
      </c>
      <c r="K593" s="22">
        <f t="shared" si="18"/>
        <v>157</v>
      </c>
      <c r="L593" s="23">
        <f t="shared" si="19"/>
        <v>948.5416666666665</v>
      </c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  <c r="FJ593" s="24"/>
      <c r="FK593" s="24"/>
      <c r="FL593" s="24"/>
      <c r="FM593" s="24"/>
      <c r="FN593" s="24"/>
      <c r="FO593" s="24"/>
      <c r="FP593" s="24"/>
      <c r="FQ593" s="24"/>
      <c r="FR593" s="24"/>
      <c r="FS593" s="24"/>
      <c r="FT593" s="24"/>
      <c r="FU593" s="24"/>
      <c r="FV593" s="24"/>
      <c r="FW593" s="24"/>
      <c r="FX593" s="24"/>
      <c r="FY593" s="24"/>
      <c r="FZ593" s="24"/>
      <c r="GA593" s="24"/>
      <c r="GB593" s="24"/>
      <c r="GC593" s="24"/>
      <c r="GD593" s="24"/>
      <c r="GE593" s="24"/>
      <c r="GF593" s="24"/>
      <c r="GG593" s="24"/>
      <c r="GH593" s="24"/>
      <c r="GI593" s="24"/>
      <c r="GJ593" s="24"/>
      <c r="GK593" s="24"/>
      <c r="GL593" s="24"/>
      <c r="GM593" s="24"/>
      <c r="GN593" s="24"/>
      <c r="GO593" s="24"/>
      <c r="GP593" s="24"/>
      <c r="GQ593" s="24"/>
      <c r="GR593" s="24"/>
      <c r="GS593" s="24"/>
      <c r="GT593" s="24"/>
      <c r="GU593" s="24"/>
      <c r="GV593" s="24"/>
      <c r="GW593" s="24"/>
      <c r="GX593" s="24"/>
      <c r="GY593" s="24"/>
      <c r="GZ593" s="24"/>
      <c r="HA593" s="24"/>
      <c r="HB593" s="24"/>
      <c r="HC593" s="24"/>
      <c r="HD593" s="24"/>
      <c r="HE593" s="24"/>
      <c r="HF593" s="24"/>
      <c r="HG593" s="24"/>
      <c r="HH593" s="24"/>
      <c r="HI593" s="24"/>
      <c r="HJ593" s="24"/>
      <c r="HK593" s="24"/>
      <c r="HL593" s="24"/>
      <c r="HM593" s="24"/>
      <c r="HN593" s="24"/>
      <c r="HO593" s="24"/>
      <c r="HP593" s="24"/>
      <c r="HQ593" s="24"/>
      <c r="HR593" s="24"/>
      <c r="HS593" s="24"/>
      <c r="HT593" s="24"/>
      <c r="HU593" s="24"/>
      <c r="HV593" s="24"/>
      <c r="HW593" s="24"/>
      <c r="HX593" s="24"/>
      <c r="HY593" s="24"/>
      <c r="HZ593" s="24"/>
      <c r="IA593" s="24"/>
      <c r="IB593" s="24"/>
      <c r="IC593" s="24"/>
      <c r="ID593" s="24"/>
      <c r="IE593" s="24"/>
      <c r="IF593" s="24"/>
      <c r="IG593" s="24"/>
      <c r="IH593" s="24"/>
      <c r="II593" s="24"/>
      <c r="IJ593" s="24"/>
      <c r="IK593" s="24"/>
      <c r="IL593" s="24"/>
      <c r="IM593" s="24"/>
      <c r="IN593" s="24"/>
      <c r="IO593" s="24"/>
      <c r="IP593" s="24"/>
      <c r="IQ593" s="24"/>
    </row>
    <row r="594" spans="1:251" s="2" customFormat="1" ht="13.5" customHeight="1">
      <c r="A594" s="10">
        <v>591</v>
      </c>
      <c r="B594" s="10" t="s">
        <v>1830</v>
      </c>
      <c r="C594" s="11" t="s">
        <v>1831</v>
      </c>
      <c r="D594" s="12" t="s">
        <v>91</v>
      </c>
      <c r="E594" s="12" t="s">
        <v>92</v>
      </c>
      <c r="F594" s="13">
        <v>50000</v>
      </c>
      <c r="G594" s="13">
        <v>50000</v>
      </c>
      <c r="H594" s="13">
        <v>4.35</v>
      </c>
      <c r="I594" s="20" t="s">
        <v>93</v>
      </c>
      <c r="J594" s="21" t="s">
        <v>20</v>
      </c>
      <c r="K594" s="22">
        <f t="shared" si="18"/>
        <v>157</v>
      </c>
      <c r="L594" s="23">
        <f t="shared" si="19"/>
        <v>948.5416666666665</v>
      </c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  <c r="FJ594" s="24"/>
      <c r="FK594" s="24"/>
      <c r="FL594" s="24"/>
      <c r="FM594" s="24"/>
      <c r="FN594" s="24"/>
      <c r="FO594" s="24"/>
      <c r="FP594" s="24"/>
      <c r="FQ594" s="24"/>
      <c r="FR594" s="24"/>
      <c r="FS594" s="24"/>
      <c r="FT594" s="24"/>
      <c r="FU594" s="24"/>
      <c r="FV594" s="24"/>
      <c r="FW594" s="24"/>
      <c r="FX594" s="24"/>
      <c r="FY594" s="24"/>
      <c r="FZ594" s="24"/>
      <c r="GA594" s="24"/>
      <c r="GB594" s="24"/>
      <c r="GC594" s="24"/>
      <c r="GD594" s="24"/>
      <c r="GE594" s="24"/>
      <c r="GF594" s="24"/>
      <c r="GG594" s="24"/>
      <c r="GH594" s="24"/>
      <c r="GI594" s="24"/>
      <c r="GJ594" s="24"/>
      <c r="GK594" s="24"/>
      <c r="GL594" s="24"/>
      <c r="GM594" s="24"/>
      <c r="GN594" s="24"/>
      <c r="GO594" s="24"/>
      <c r="GP594" s="24"/>
      <c r="GQ594" s="24"/>
      <c r="GR594" s="24"/>
      <c r="GS594" s="24"/>
      <c r="GT594" s="24"/>
      <c r="GU594" s="24"/>
      <c r="GV594" s="24"/>
      <c r="GW594" s="24"/>
      <c r="GX594" s="24"/>
      <c r="GY594" s="24"/>
      <c r="GZ594" s="24"/>
      <c r="HA594" s="24"/>
      <c r="HB594" s="24"/>
      <c r="HC594" s="24"/>
      <c r="HD594" s="24"/>
      <c r="HE594" s="24"/>
      <c r="HF594" s="24"/>
      <c r="HG594" s="24"/>
      <c r="HH594" s="24"/>
      <c r="HI594" s="24"/>
      <c r="HJ594" s="24"/>
      <c r="HK594" s="24"/>
      <c r="HL594" s="24"/>
      <c r="HM594" s="24"/>
      <c r="HN594" s="24"/>
      <c r="HO594" s="24"/>
      <c r="HP594" s="24"/>
      <c r="HQ594" s="24"/>
      <c r="HR594" s="24"/>
      <c r="HS594" s="24"/>
      <c r="HT594" s="24"/>
      <c r="HU594" s="24"/>
      <c r="HV594" s="24"/>
      <c r="HW594" s="24"/>
      <c r="HX594" s="24"/>
      <c r="HY594" s="24"/>
      <c r="HZ594" s="24"/>
      <c r="IA594" s="24"/>
      <c r="IB594" s="24"/>
      <c r="IC594" s="24"/>
      <c r="ID594" s="24"/>
      <c r="IE594" s="24"/>
      <c r="IF594" s="24"/>
      <c r="IG594" s="24"/>
      <c r="IH594" s="24"/>
      <c r="II594" s="24"/>
      <c r="IJ594" s="24"/>
      <c r="IK594" s="24"/>
      <c r="IL594" s="24"/>
      <c r="IM594" s="24"/>
      <c r="IN594" s="24"/>
      <c r="IO594" s="24"/>
      <c r="IP594" s="24"/>
      <c r="IQ594" s="24"/>
    </row>
    <row r="595" spans="1:251" s="2" customFormat="1" ht="13.5" customHeight="1">
      <c r="A595" s="10">
        <v>592</v>
      </c>
      <c r="B595" s="10" t="s">
        <v>1832</v>
      </c>
      <c r="C595" s="11" t="s">
        <v>1833</v>
      </c>
      <c r="D595" s="12" t="s">
        <v>1712</v>
      </c>
      <c r="E595" s="12" t="s">
        <v>1713</v>
      </c>
      <c r="F595" s="13">
        <v>50000</v>
      </c>
      <c r="G595" s="13">
        <v>50000</v>
      </c>
      <c r="H595" s="13">
        <v>4.35</v>
      </c>
      <c r="I595" s="20" t="s">
        <v>1714</v>
      </c>
      <c r="J595" s="21" t="s">
        <v>20</v>
      </c>
      <c r="K595" s="22">
        <f t="shared" si="18"/>
        <v>149</v>
      </c>
      <c r="L595" s="23">
        <f t="shared" si="19"/>
        <v>900.2083333333333</v>
      </c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  <c r="FJ595" s="24"/>
      <c r="FK595" s="24"/>
      <c r="FL595" s="24"/>
      <c r="FM595" s="24"/>
      <c r="FN595" s="24"/>
      <c r="FO595" s="24"/>
      <c r="FP595" s="24"/>
      <c r="FQ595" s="24"/>
      <c r="FR595" s="24"/>
      <c r="FS595" s="24"/>
      <c r="FT595" s="24"/>
      <c r="FU595" s="24"/>
      <c r="FV595" s="24"/>
      <c r="FW595" s="24"/>
      <c r="FX595" s="24"/>
      <c r="FY595" s="24"/>
      <c r="FZ595" s="24"/>
      <c r="GA595" s="24"/>
      <c r="GB595" s="24"/>
      <c r="GC595" s="24"/>
      <c r="GD595" s="24"/>
      <c r="GE595" s="24"/>
      <c r="GF595" s="24"/>
      <c r="GG595" s="24"/>
      <c r="GH595" s="24"/>
      <c r="GI595" s="24"/>
      <c r="GJ595" s="24"/>
      <c r="GK595" s="24"/>
      <c r="GL595" s="24"/>
      <c r="GM595" s="24"/>
      <c r="GN595" s="24"/>
      <c r="GO595" s="24"/>
      <c r="GP595" s="24"/>
      <c r="GQ595" s="24"/>
      <c r="GR595" s="24"/>
      <c r="GS595" s="24"/>
      <c r="GT595" s="24"/>
      <c r="GU595" s="24"/>
      <c r="GV595" s="24"/>
      <c r="GW595" s="24"/>
      <c r="GX595" s="24"/>
      <c r="GY595" s="24"/>
      <c r="GZ595" s="24"/>
      <c r="HA595" s="24"/>
      <c r="HB595" s="24"/>
      <c r="HC595" s="24"/>
      <c r="HD595" s="24"/>
      <c r="HE595" s="24"/>
      <c r="HF595" s="24"/>
      <c r="HG595" s="24"/>
      <c r="HH595" s="24"/>
      <c r="HI595" s="24"/>
      <c r="HJ595" s="24"/>
      <c r="HK595" s="24"/>
      <c r="HL595" s="24"/>
      <c r="HM595" s="24"/>
      <c r="HN595" s="24"/>
      <c r="HO595" s="24"/>
      <c r="HP595" s="24"/>
      <c r="HQ595" s="24"/>
      <c r="HR595" s="24"/>
      <c r="HS595" s="24"/>
      <c r="HT595" s="24"/>
      <c r="HU595" s="24"/>
      <c r="HV595" s="24"/>
      <c r="HW595" s="24"/>
      <c r="HX595" s="24"/>
      <c r="HY595" s="24"/>
      <c r="HZ595" s="24"/>
      <c r="IA595" s="24"/>
      <c r="IB595" s="24"/>
      <c r="IC595" s="24"/>
      <c r="ID595" s="24"/>
      <c r="IE595" s="24"/>
      <c r="IF595" s="24"/>
      <c r="IG595" s="24"/>
      <c r="IH595" s="24"/>
      <c r="II595" s="24"/>
      <c r="IJ595" s="24"/>
      <c r="IK595" s="24"/>
      <c r="IL595" s="24"/>
      <c r="IM595" s="24"/>
      <c r="IN595" s="24"/>
      <c r="IO595" s="24"/>
      <c r="IP595" s="24"/>
      <c r="IQ595" s="24"/>
    </row>
    <row r="596" spans="1:251" s="2" customFormat="1" ht="13.5" customHeight="1">
      <c r="A596" s="10">
        <v>593</v>
      </c>
      <c r="B596" s="10" t="s">
        <v>1834</v>
      </c>
      <c r="C596" s="11" t="s">
        <v>1835</v>
      </c>
      <c r="D596" s="12" t="s">
        <v>907</v>
      </c>
      <c r="E596" s="12" t="s">
        <v>908</v>
      </c>
      <c r="F596" s="13">
        <v>50000</v>
      </c>
      <c r="G596" s="13">
        <v>50000</v>
      </c>
      <c r="H596" s="13">
        <v>4.35</v>
      </c>
      <c r="I596" s="20" t="s">
        <v>909</v>
      </c>
      <c r="J596" s="21" t="s">
        <v>20</v>
      </c>
      <c r="K596" s="22">
        <f t="shared" si="18"/>
        <v>118</v>
      </c>
      <c r="L596" s="23">
        <f t="shared" si="19"/>
        <v>712.9166666666665</v>
      </c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  <c r="FJ596" s="24"/>
      <c r="FK596" s="24"/>
      <c r="FL596" s="24"/>
      <c r="FM596" s="24"/>
      <c r="FN596" s="24"/>
      <c r="FO596" s="24"/>
      <c r="FP596" s="24"/>
      <c r="FQ596" s="24"/>
      <c r="FR596" s="24"/>
      <c r="FS596" s="24"/>
      <c r="FT596" s="24"/>
      <c r="FU596" s="24"/>
      <c r="FV596" s="24"/>
      <c r="FW596" s="24"/>
      <c r="FX596" s="24"/>
      <c r="FY596" s="24"/>
      <c r="FZ596" s="24"/>
      <c r="GA596" s="24"/>
      <c r="GB596" s="24"/>
      <c r="GC596" s="24"/>
      <c r="GD596" s="24"/>
      <c r="GE596" s="24"/>
      <c r="GF596" s="24"/>
      <c r="GG596" s="24"/>
      <c r="GH596" s="24"/>
      <c r="GI596" s="24"/>
      <c r="GJ596" s="24"/>
      <c r="GK596" s="24"/>
      <c r="GL596" s="24"/>
      <c r="GM596" s="24"/>
      <c r="GN596" s="24"/>
      <c r="GO596" s="24"/>
      <c r="GP596" s="24"/>
      <c r="GQ596" s="24"/>
      <c r="GR596" s="24"/>
      <c r="GS596" s="24"/>
      <c r="GT596" s="24"/>
      <c r="GU596" s="24"/>
      <c r="GV596" s="24"/>
      <c r="GW596" s="24"/>
      <c r="GX596" s="24"/>
      <c r="GY596" s="24"/>
      <c r="GZ596" s="24"/>
      <c r="HA596" s="24"/>
      <c r="HB596" s="24"/>
      <c r="HC596" s="24"/>
      <c r="HD596" s="24"/>
      <c r="HE596" s="24"/>
      <c r="HF596" s="24"/>
      <c r="HG596" s="24"/>
      <c r="HH596" s="24"/>
      <c r="HI596" s="24"/>
      <c r="HJ596" s="24"/>
      <c r="HK596" s="24"/>
      <c r="HL596" s="24"/>
      <c r="HM596" s="24"/>
      <c r="HN596" s="24"/>
      <c r="HO596" s="24"/>
      <c r="HP596" s="24"/>
      <c r="HQ596" s="24"/>
      <c r="HR596" s="24"/>
      <c r="HS596" s="24"/>
      <c r="HT596" s="24"/>
      <c r="HU596" s="24"/>
      <c r="HV596" s="24"/>
      <c r="HW596" s="24"/>
      <c r="HX596" s="24"/>
      <c r="HY596" s="24"/>
      <c r="HZ596" s="24"/>
      <c r="IA596" s="24"/>
      <c r="IB596" s="24"/>
      <c r="IC596" s="24"/>
      <c r="ID596" s="24"/>
      <c r="IE596" s="24"/>
      <c r="IF596" s="24"/>
      <c r="IG596" s="24"/>
      <c r="IH596" s="24"/>
      <c r="II596" s="24"/>
      <c r="IJ596" s="24"/>
      <c r="IK596" s="24"/>
      <c r="IL596" s="24"/>
      <c r="IM596" s="24"/>
      <c r="IN596" s="24"/>
      <c r="IO596" s="24"/>
      <c r="IP596" s="24"/>
      <c r="IQ596" s="24"/>
    </row>
    <row r="597" spans="1:251" s="2" customFormat="1" ht="13.5" customHeight="1">
      <c r="A597" s="10">
        <v>594</v>
      </c>
      <c r="B597" s="10" t="s">
        <v>1836</v>
      </c>
      <c r="C597" s="11" t="s">
        <v>1837</v>
      </c>
      <c r="D597" s="12" t="s">
        <v>669</v>
      </c>
      <c r="E597" s="12" t="s">
        <v>670</v>
      </c>
      <c r="F597" s="13">
        <v>50000</v>
      </c>
      <c r="G597" s="13">
        <v>50000</v>
      </c>
      <c r="H597" s="13">
        <v>4.35</v>
      </c>
      <c r="I597" s="20" t="s">
        <v>671</v>
      </c>
      <c r="J597" s="21" t="s">
        <v>20</v>
      </c>
      <c r="K597" s="22">
        <f t="shared" si="18"/>
        <v>115</v>
      </c>
      <c r="L597" s="23">
        <f t="shared" si="19"/>
        <v>694.7916666666665</v>
      </c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  <c r="FJ597" s="24"/>
      <c r="FK597" s="24"/>
      <c r="FL597" s="24"/>
      <c r="FM597" s="24"/>
      <c r="FN597" s="24"/>
      <c r="FO597" s="24"/>
      <c r="FP597" s="24"/>
      <c r="FQ597" s="24"/>
      <c r="FR597" s="24"/>
      <c r="FS597" s="24"/>
      <c r="FT597" s="24"/>
      <c r="FU597" s="24"/>
      <c r="FV597" s="24"/>
      <c r="FW597" s="24"/>
      <c r="FX597" s="24"/>
      <c r="FY597" s="24"/>
      <c r="FZ597" s="24"/>
      <c r="GA597" s="24"/>
      <c r="GB597" s="24"/>
      <c r="GC597" s="24"/>
      <c r="GD597" s="24"/>
      <c r="GE597" s="24"/>
      <c r="GF597" s="24"/>
      <c r="GG597" s="24"/>
      <c r="GH597" s="24"/>
      <c r="GI597" s="24"/>
      <c r="GJ597" s="24"/>
      <c r="GK597" s="24"/>
      <c r="GL597" s="24"/>
      <c r="GM597" s="24"/>
      <c r="GN597" s="24"/>
      <c r="GO597" s="24"/>
      <c r="GP597" s="24"/>
      <c r="GQ597" s="24"/>
      <c r="GR597" s="24"/>
      <c r="GS597" s="24"/>
      <c r="GT597" s="24"/>
      <c r="GU597" s="24"/>
      <c r="GV597" s="24"/>
      <c r="GW597" s="24"/>
      <c r="GX597" s="24"/>
      <c r="GY597" s="24"/>
      <c r="GZ597" s="24"/>
      <c r="HA597" s="24"/>
      <c r="HB597" s="24"/>
      <c r="HC597" s="24"/>
      <c r="HD597" s="24"/>
      <c r="HE597" s="24"/>
      <c r="HF597" s="24"/>
      <c r="HG597" s="24"/>
      <c r="HH597" s="24"/>
      <c r="HI597" s="24"/>
      <c r="HJ597" s="24"/>
      <c r="HK597" s="24"/>
      <c r="HL597" s="24"/>
      <c r="HM597" s="24"/>
      <c r="HN597" s="24"/>
      <c r="HO597" s="24"/>
      <c r="HP597" s="24"/>
      <c r="HQ597" s="24"/>
      <c r="HR597" s="24"/>
      <c r="HS597" s="24"/>
      <c r="HT597" s="24"/>
      <c r="HU597" s="24"/>
      <c r="HV597" s="24"/>
      <c r="HW597" s="24"/>
      <c r="HX597" s="24"/>
      <c r="HY597" s="24"/>
      <c r="HZ597" s="24"/>
      <c r="IA597" s="24"/>
      <c r="IB597" s="24"/>
      <c r="IC597" s="24"/>
      <c r="ID597" s="24"/>
      <c r="IE597" s="24"/>
      <c r="IF597" s="24"/>
      <c r="IG597" s="24"/>
      <c r="IH597" s="24"/>
      <c r="II597" s="24"/>
      <c r="IJ597" s="24"/>
      <c r="IK597" s="24"/>
      <c r="IL597" s="24"/>
      <c r="IM597" s="24"/>
      <c r="IN597" s="24"/>
      <c r="IO597" s="24"/>
      <c r="IP597" s="24"/>
      <c r="IQ597" s="24"/>
    </row>
    <row r="598" spans="1:251" s="2" customFormat="1" ht="13.5" customHeight="1">
      <c r="A598" s="10">
        <v>595</v>
      </c>
      <c r="B598" s="10" t="s">
        <v>1838</v>
      </c>
      <c r="C598" s="11" t="s">
        <v>1839</v>
      </c>
      <c r="D598" s="12" t="s">
        <v>1840</v>
      </c>
      <c r="E598" s="12" t="s">
        <v>174</v>
      </c>
      <c r="F598" s="13">
        <v>30000</v>
      </c>
      <c r="G598" s="13">
        <v>30000</v>
      </c>
      <c r="H598" s="13">
        <v>4.35</v>
      </c>
      <c r="I598" s="20" t="s">
        <v>1841</v>
      </c>
      <c r="J598" s="21" t="s">
        <v>20</v>
      </c>
      <c r="K598" s="22">
        <f t="shared" si="18"/>
        <v>111</v>
      </c>
      <c r="L598" s="23">
        <f t="shared" si="19"/>
        <v>402.37499999999994</v>
      </c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  <c r="FJ598" s="24"/>
      <c r="FK598" s="24"/>
      <c r="FL598" s="24"/>
      <c r="FM598" s="24"/>
      <c r="FN598" s="24"/>
      <c r="FO598" s="24"/>
      <c r="FP598" s="24"/>
      <c r="FQ598" s="24"/>
      <c r="FR598" s="24"/>
      <c r="FS598" s="24"/>
      <c r="FT598" s="24"/>
      <c r="FU598" s="24"/>
      <c r="FV598" s="24"/>
      <c r="FW598" s="24"/>
      <c r="FX598" s="24"/>
      <c r="FY598" s="24"/>
      <c r="FZ598" s="24"/>
      <c r="GA598" s="24"/>
      <c r="GB598" s="24"/>
      <c r="GC598" s="24"/>
      <c r="GD598" s="24"/>
      <c r="GE598" s="24"/>
      <c r="GF598" s="24"/>
      <c r="GG598" s="24"/>
      <c r="GH598" s="24"/>
      <c r="GI598" s="24"/>
      <c r="GJ598" s="24"/>
      <c r="GK598" s="24"/>
      <c r="GL598" s="24"/>
      <c r="GM598" s="24"/>
      <c r="GN598" s="24"/>
      <c r="GO598" s="24"/>
      <c r="GP598" s="24"/>
      <c r="GQ598" s="24"/>
      <c r="GR598" s="24"/>
      <c r="GS598" s="24"/>
      <c r="GT598" s="24"/>
      <c r="GU598" s="24"/>
      <c r="GV598" s="24"/>
      <c r="GW598" s="24"/>
      <c r="GX598" s="24"/>
      <c r="GY598" s="24"/>
      <c r="GZ598" s="24"/>
      <c r="HA598" s="24"/>
      <c r="HB598" s="24"/>
      <c r="HC598" s="24"/>
      <c r="HD598" s="24"/>
      <c r="HE598" s="24"/>
      <c r="HF598" s="24"/>
      <c r="HG598" s="24"/>
      <c r="HH598" s="24"/>
      <c r="HI598" s="24"/>
      <c r="HJ598" s="24"/>
      <c r="HK598" s="24"/>
      <c r="HL598" s="24"/>
      <c r="HM598" s="24"/>
      <c r="HN598" s="24"/>
      <c r="HO598" s="24"/>
      <c r="HP598" s="24"/>
      <c r="HQ598" s="24"/>
      <c r="HR598" s="24"/>
      <c r="HS598" s="24"/>
      <c r="HT598" s="24"/>
      <c r="HU598" s="24"/>
      <c r="HV598" s="24"/>
      <c r="HW598" s="24"/>
      <c r="HX598" s="24"/>
      <c r="HY598" s="24"/>
      <c r="HZ598" s="24"/>
      <c r="IA598" s="24"/>
      <c r="IB598" s="24"/>
      <c r="IC598" s="24"/>
      <c r="ID598" s="24"/>
      <c r="IE598" s="24"/>
      <c r="IF598" s="24"/>
      <c r="IG598" s="24"/>
      <c r="IH598" s="24"/>
      <c r="II598" s="24"/>
      <c r="IJ598" s="24"/>
      <c r="IK598" s="24"/>
      <c r="IL598" s="24"/>
      <c r="IM598" s="24"/>
      <c r="IN598" s="24"/>
      <c r="IO598" s="24"/>
      <c r="IP598" s="24"/>
      <c r="IQ598" s="24"/>
    </row>
    <row r="599" spans="1:251" s="2" customFormat="1" ht="13.5" customHeight="1">
      <c r="A599" s="10">
        <v>596</v>
      </c>
      <c r="B599" s="10" t="s">
        <v>1842</v>
      </c>
      <c r="C599" s="11" t="s">
        <v>1843</v>
      </c>
      <c r="D599" s="12" t="s">
        <v>917</v>
      </c>
      <c r="E599" s="12" t="s">
        <v>1844</v>
      </c>
      <c r="F599" s="13">
        <v>30000</v>
      </c>
      <c r="G599" s="13">
        <v>30000</v>
      </c>
      <c r="H599" s="13">
        <v>4.35</v>
      </c>
      <c r="I599" s="20" t="s">
        <v>918</v>
      </c>
      <c r="J599" s="21" t="s">
        <v>20</v>
      </c>
      <c r="K599" s="22">
        <f t="shared" si="18"/>
        <v>108</v>
      </c>
      <c r="L599" s="23">
        <f t="shared" si="19"/>
        <v>391.49999999999994</v>
      </c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  <c r="FJ599" s="24"/>
      <c r="FK599" s="24"/>
      <c r="FL599" s="24"/>
      <c r="FM599" s="24"/>
      <c r="FN599" s="24"/>
      <c r="FO599" s="24"/>
      <c r="FP599" s="24"/>
      <c r="FQ599" s="24"/>
      <c r="FR599" s="24"/>
      <c r="FS599" s="24"/>
      <c r="FT599" s="24"/>
      <c r="FU599" s="24"/>
      <c r="FV599" s="24"/>
      <c r="FW599" s="24"/>
      <c r="FX599" s="24"/>
      <c r="FY599" s="24"/>
      <c r="FZ599" s="24"/>
      <c r="GA599" s="24"/>
      <c r="GB599" s="24"/>
      <c r="GC599" s="24"/>
      <c r="GD599" s="24"/>
      <c r="GE599" s="24"/>
      <c r="GF599" s="24"/>
      <c r="GG599" s="24"/>
      <c r="GH599" s="24"/>
      <c r="GI599" s="24"/>
      <c r="GJ599" s="24"/>
      <c r="GK599" s="24"/>
      <c r="GL599" s="24"/>
      <c r="GM599" s="24"/>
      <c r="GN599" s="24"/>
      <c r="GO599" s="24"/>
      <c r="GP599" s="24"/>
      <c r="GQ599" s="24"/>
      <c r="GR599" s="24"/>
      <c r="GS599" s="24"/>
      <c r="GT599" s="24"/>
      <c r="GU599" s="24"/>
      <c r="GV599" s="24"/>
      <c r="GW599" s="24"/>
      <c r="GX599" s="24"/>
      <c r="GY599" s="24"/>
      <c r="GZ599" s="24"/>
      <c r="HA599" s="24"/>
      <c r="HB599" s="24"/>
      <c r="HC599" s="24"/>
      <c r="HD599" s="24"/>
      <c r="HE599" s="24"/>
      <c r="HF599" s="24"/>
      <c r="HG599" s="24"/>
      <c r="HH599" s="24"/>
      <c r="HI599" s="24"/>
      <c r="HJ599" s="24"/>
      <c r="HK599" s="24"/>
      <c r="HL599" s="24"/>
      <c r="HM599" s="24"/>
      <c r="HN599" s="24"/>
      <c r="HO599" s="24"/>
      <c r="HP599" s="24"/>
      <c r="HQ599" s="24"/>
      <c r="HR599" s="24"/>
      <c r="HS599" s="24"/>
      <c r="HT599" s="24"/>
      <c r="HU599" s="24"/>
      <c r="HV599" s="24"/>
      <c r="HW599" s="24"/>
      <c r="HX599" s="24"/>
      <c r="HY599" s="24"/>
      <c r="HZ599" s="24"/>
      <c r="IA599" s="24"/>
      <c r="IB599" s="24"/>
      <c r="IC599" s="24"/>
      <c r="ID599" s="24"/>
      <c r="IE599" s="24"/>
      <c r="IF599" s="24"/>
      <c r="IG599" s="24"/>
      <c r="IH599" s="24"/>
      <c r="II599" s="24"/>
      <c r="IJ599" s="24"/>
      <c r="IK599" s="24"/>
      <c r="IL599" s="24"/>
      <c r="IM599" s="24"/>
      <c r="IN599" s="24"/>
      <c r="IO599" s="24"/>
      <c r="IP599" s="24"/>
      <c r="IQ599" s="24"/>
    </row>
    <row r="600" spans="1:251" s="2" customFormat="1" ht="13.5" customHeight="1">
      <c r="A600" s="10">
        <v>597</v>
      </c>
      <c r="B600" s="10" t="s">
        <v>1845</v>
      </c>
      <c r="C600" s="11" t="s">
        <v>1846</v>
      </c>
      <c r="D600" s="12" t="s">
        <v>926</v>
      </c>
      <c r="E600" s="12" t="s">
        <v>927</v>
      </c>
      <c r="F600" s="13">
        <v>35000</v>
      </c>
      <c r="G600" s="13">
        <v>35000</v>
      </c>
      <c r="H600" s="13">
        <v>4.35</v>
      </c>
      <c r="I600" s="20" t="s">
        <v>928</v>
      </c>
      <c r="J600" s="21" t="s">
        <v>20</v>
      </c>
      <c r="K600" s="22">
        <f t="shared" si="18"/>
        <v>99</v>
      </c>
      <c r="L600" s="23">
        <f t="shared" si="19"/>
        <v>418.6875</v>
      </c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  <c r="FJ600" s="24"/>
      <c r="FK600" s="24"/>
      <c r="FL600" s="24"/>
      <c r="FM600" s="24"/>
      <c r="FN600" s="24"/>
      <c r="FO600" s="24"/>
      <c r="FP600" s="24"/>
      <c r="FQ600" s="24"/>
      <c r="FR600" s="24"/>
      <c r="FS600" s="24"/>
      <c r="FT600" s="24"/>
      <c r="FU600" s="24"/>
      <c r="FV600" s="24"/>
      <c r="FW600" s="24"/>
      <c r="FX600" s="24"/>
      <c r="FY600" s="24"/>
      <c r="FZ600" s="24"/>
      <c r="GA600" s="24"/>
      <c r="GB600" s="24"/>
      <c r="GC600" s="24"/>
      <c r="GD600" s="24"/>
      <c r="GE600" s="24"/>
      <c r="GF600" s="24"/>
      <c r="GG600" s="24"/>
      <c r="GH600" s="24"/>
      <c r="GI600" s="24"/>
      <c r="GJ600" s="24"/>
      <c r="GK600" s="24"/>
      <c r="GL600" s="24"/>
      <c r="GM600" s="24"/>
      <c r="GN600" s="24"/>
      <c r="GO600" s="24"/>
      <c r="GP600" s="24"/>
      <c r="GQ600" s="24"/>
      <c r="GR600" s="24"/>
      <c r="GS600" s="24"/>
      <c r="GT600" s="24"/>
      <c r="GU600" s="24"/>
      <c r="GV600" s="24"/>
      <c r="GW600" s="24"/>
      <c r="GX600" s="24"/>
      <c r="GY600" s="24"/>
      <c r="GZ600" s="24"/>
      <c r="HA600" s="24"/>
      <c r="HB600" s="24"/>
      <c r="HC600" s="24"/>
      <c r="HD600" s="24"/>
      <c r="HE600" s="24"/>
      <c r="HF600" s="24"/>
      <c r="HG600" s="24"/>
      <c r="HH600" s="24"/>
      <c r="HI600" s="24"/>
      <c r="HJ600" s="24"/>
      <c r="HK600" s="24"/>
      <c r="HL600" s="24"/>
      <c r="HM600" s="24"/>
      <c r="HN600" s="24"/>
      <c r="HO600" s="24"/>
      <c r="HP600" s="24"/>
      <c r="HQ600" s="24"/>
      <c r="HR600" s="24"/>
      <c r="HS600" s="24"/>
      <c r="HT600" s="24"/>
      <c r="HU600" s="24"/>
      <c r="HV600" s="24"/>
      <c r="HW600" s="24"/>
      <c r="HX600" s="24"/>
      <c r="HY600" s="24"/>
      <c r="HZ600" s="24"/>
      <c r="IA600" s="24"/>
      <c r="IB600" s="24"/>
      <c r="IC600" s="24"/>
      <c r="ID600" s="24"/>
      <c r="IE600" s="24"/>
      <c r="IF600" s="24"/>
      <c r="IG600" s="24"/>
      <c r="IH600" s="24"/>
      <c r="II600" s="24"/>
      <c r="IJ600" s="24"/>
      <c r="IK600" s="24"/>
      <c r="IL600" s="24"/>
      <c r="IM600" s="24"/>
      <c r="IN600" s="24"/>
      <c r="IO600" s="24"/>
      <c r="IP600" s="24"/>
      <c r="IQ600" s="24"/>
    </row>
    <row r="601" spans="1:251" s="2" customFormat="1" ht="13.5" customHeight="1">
      <c r="A601" s="10">
        <v>598</v>
      </c>
      <c r="B601" s="10" t="s">
        <v>1847</v>
      </c>
      <c r="C601" s="11" t="s">
        <v>1848</v>
      </c>
      <c r="D601" s="12" t="s">
        <v>926</v>
      </c>
      <c r="E601" s="12" t="s">
        <v>927</v>
      </c>
      <c r="F601" s="13">
        <v>40000</v>
      </c>
      <c r="G601" s="13">
        <v>40000</v>
      </c>
      <c r="H601" s="13">
        <v>4.35</v>
      </c>
      <c r="I601" s="20" t="s">
        <v>928</v>
      </c>
      <c r="J601" s="21" t="s">
        <v>20</v>
      </c>
      <c r="K601" s="22">
        <f t="shared" si="18"/>
        <v>99</v>
      </c>
      <c r="L601" s="23">
        <f t="shared" si="19"/>
        <v>478.5</v>
      </c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  <c r="FJ601" s="24"/>
      <c r="FK601" s="24"/>
      <c r="FL601" s="24"/>
      <c r="FM601" s="24"/>
      <c r="FN601" s="24"/>
      <c r="FO601" s="24"/>
      <c r="FP601" s="24"/>
      <c r="FQ601" s="24"/>
      <c r="FR601" s="24"/>
      <c r="FS601" s="24"/>
      <c r="FT601" s="24"/>
      <c r="FU601" s="24"/>
      <c r="FV601" s="24"/>
      <c r="FW601" s="24"/>
      <c r="FX601" s="24"/>
      <c r="FY601" s="24"/>
      <c r="FZ601" s="24"/>
      <c r="GA601" s="24"/>
      <c r="GB601" s="24"/>
      <c r="GC601" s="24"/>
      <c r="GD601" s="24"/>
      <c r="GE601" s="24"/>
      <c r="GF601" s="24"/>
      <c r="GG601" s="24"/>
      <c r="GH601" s="24"/>
      <c r="GI601" s="24"/>
      <c r="GJ601" s="24"/>
      <c r="GK601" s="24"/>
      <c r="GL601" s="24"/>
      <c r="GM601" s="24"/>
      <c r="GN601" s="24"/>
      <c r="GO601" s="24"/>
      <c r="GP601" s="24"/>
      <c r="GQ601" s="24"/>
      <c r="GR601" s="24"/>
      <c r="GS601" s="24"/>
      <c r="GT601" s="24"/>
      <c r="GU601" s="24"/>
      <c r="GV601" s="24"/>
      <c r="GW601" s="24"/>
      <c r="GX601" s="24"/>
      <c r="GY601" s="24"/>
      <c r="GZ601" s="24"/>
      <c r="HA601" s="24"/>
      <c r="HB601" s="24"/>
      <c r="HC601" s="24"/>
      <c r="HD601" s="24"/>
      <c r="HE601" s="24"/>
      <c r="HF601" s="24"/>
      <c r="HG601" s="24"/>
      <c r="HH601" s="24"/>
      <c r="HI601" s="24"/>
      <c r="HJ601" s="24"/>
      <c r="HK601" s="24"/>
      <c r="HL601" s="24"/>
      <c r="HM601" s="24"/>
      <c r="HN601" s="24"/>
      <c r="HO601" s="24"/>
      <c r="HP601" s="24"/>
      <c r="HQ601" s="24"/>
      <c r="HR601" s="24"/>
      <c r="HS601" s="24"/>
      <c r="HT601" s="24"/>
      <c r="HU601" s="24"/>
      <c r="HV601" s="24"/>
      <c r="HW601" s="24"/>
      <c r="HX601" s="24"/>
      <c r="HY601" s="24"/>
      <c r="HZ601" s="24"/>
      <c r="IA601" s="24"/>
      <c r="IB601" s="24"/>
      <c r="IC601" s="24"/>
      <c r="ID601" s="24"/>
      <c r="IE601" s="24"/>
      <c r="IF601" s="24"/>
      <c r="IG601" s="24"/>
      <c r="IH601" s="24"/>
      <c r="II601" s="24"/>
      <c r="IJ601" s="24"/>
      <c r="IK601" s="24"/>
      <c r="IL601" s="24"/>
      <c r="IM601" s="24"/>
      <c r="IN601" s="24"/>
      <c r="IO601" s="24"/>
      <c r="IP601" s="24"/>
      <c r="IQ601" s="24"/>
    </row>
    <row r="602" spans="1:251" s="2" customFormat="1" ht="13.5" customHeight="1">
      <c r="A602" s="10">
        <v>599</v>
      </c>
      <c r="B602" s="10" t="s">
        <v>1849</v>
      </c>
      <c r="C602" s="11" t="s">
        <v>1850</v>
      </c>
      <c r="D602" s="12" t="s">
        <v>926</v>
      </c>
      <c r="E602" s="12" t="s">
        <v>927</v>
      </c>
      <c r="F602" s="13">
        <v>35000</v>
      </c>
      <c r="G602" s="13">
        <v>35000</v>
      </c>
      <c r="H602" s="13">
        <v>4.35</v>
      </c>
      <c r="I602" s="20" t="s">
        <v>928</v>
      </c>
      <c r="J602" s="21" t="s">
        <v>20</v>
      </c>
      <c r="K602" s="22">
        <f t="shared" si="18"/>
        <v>99</v>
      </c>
      <c r="L602" s="23">
        <f t="shared" si="19"/>
        <v>418.6875</v>
      </c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  <c r="FJ602" s="24"/>
      <c r="FK602" s="24"/>
      <c r="FL602" s="24"/>
      <c r="FM602" s="24"/>
      <c r="FN602" s="24"/>
      <c r="FO602" s="24"/>
      <c r="FP602" s="24"/>
      <c r="FQ602" s="24"/>
      <c r="FR602" s="24"/>
      <c r="FS602" s="24"/>
      <c r="FT602" s="24"/>
      <c r="FU602" s="24"/>
      <c r="FV602" s="24"/>
      <c r="FW602" s="24"/>
      <c r="FX602" s="24"/>
      <c r="FY602" s="24"/>
      <c r="FZ602" s="24"/>
      <c r="GA602" s="24"/>
      <c r="GB602" s="24"/>
      <c r="GC602" s="24"/>
      <c r="GD602" s="24"/>
      <c r="GE602" s="24"/>
      <c r="GF602" s="24"/>
      <c r="GG602" s="24"/>
      <c r="GH602" s="24"/>
      <c r="GI602" s="24"/>
      <c r="GJ602" s="24"/>
      <c r="GK602" s="24"/>
      <c r="GL602" s="24"/>
      <c r="GM602" s="24"/>
      <c r="GN602" s="24"/>
      <c r="GO602" s="24"/>
      <c r="GP602" s="24"/>
      <c r="GQ602" s="24"/>
      <c r="GR602" s="24"/>
      <c r="GS602" s="24"/>
      <c r="GT602" s="24"/>
      <c r="GU602" s="24"/>
      <c r="GV602" s="24"/>
      <c r="GW602" s="24"/>
      <c r="GX602" s="24"/>
      <c r="GY602" s="24"/>
      <c r="GZ602" s="24"/>
      <c r="HA602" s="24"/>
      <c r="HB602" s="24"/>
      <c r="HC602" s="24"/>
      <c r="HD602" s="24"/>
      <c r="HE602" s="24"/>
      <c r="HF602" s="24"/>
      <c r="HG602" s="24"/>
      <c r="HH602" s="24"/>
      <c r="HI602" s="24"/>
      <c r="HJ602" s="24"/>
      <c r="HK602" s="24"/>
      <c r="HL602" s="24"/>
      <c r="HM602" s="24"/>
      <c r="HN602" s="24"/>
      <c r="HO602" s="24"/>
      <c r="HP602" s="24"/>
      <c r="HQ602" s="24"/>
      <c r="HR602" s="24"/>
      <c r="HS602" s="24"/>
      <c r="HT602" s="24"/>
      <c r="HU602" s="24"/>
      <c r="HV602" s="24"/>
      <c r="HW602" s="24"/>
      <c r="HX602" s="24"/>
      <c r="HY602" s="24"/>
      <c r="HZ602" s="24"/>
      <c r="IA602" s="24"/>
      <c r="IB602" s="24"/>
      <c r="IC602" s="24"/>
      <c r="ID602" s="24"/>
      <c r="IE602" s="24"/>
      <c r="IF602" s="24"/>
      <c r="IG602" s="24"/>
      <c r="IH602" s="24"/>
      <c r="II602" s="24"/>
      <c r="IJ602" s="24"/>
      <c r="IK602" s="24"/>
      <c r="IL602" s="24"/>
      <c r="IM602" s="24"/>
      <c r="IN602" s="24"/>
      <c r="IO602" s="24"/>
      <c r="IP602" s="24"/>
      <c r="IQ602" s="24"/>
    </row>
    <row r="603" spans="1:251" s="2" customFormat="1" ht="13.5" customHeight="1">
      <c r="A603" s="10">
        <v>600</v>
      </c>
      <c r="B603" s="10" t="s">
        <v>1851</v>
      </c>
      <c r="C603" s="11" t="s">
        <v>1852</v>
      </c>
      <c r="D603" s="12" t="s">
        <v>926</v>
      </c>
      <c r="E603" s="12" t="s">
        <v>927</v>
      </c>
      <c r="F603" s="13">
        <v>40000</v>
      </c>
      <c r="G603" s="13">
        <v>40000</v>
      </c>
      <c r="H603" s="13">
        <v>4.35</v>
      </c>
      <c r="I603" s="20" t="s">
        <v>928</v>
      </c>
      <c r="J603" s="21" t="s">
        <v>20</v>
      </c>
      <c r="K603" s="22">
        <f t="shared" si="18"/>
        <v>99</v>
      </c>
      <c r="L603" s="23">
        <f t="shared" si="19"/>
        <v>478.5</v>
      </c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  <c r="FJ603" s="24"/>
      <c r="FK603" s="24"/>
      <c r="FL603" s="24"/>
      <c r="FM603" s="24"/>
      <c r="FN603" s="24"/>
      <c r="FO603" s="24"/>
      <c r="FP603" s="24"/>
      <c r="FQ603" s="24"/>
      <c r="FR603" s="24"/>
      <c r="FS603" s="24"/>
      <c r="FT603" s="24"/>
      <c r="FU603" s="24"/>
      <c r="FV603" s="24"/>
      <c r="FW603" s="24"/>
      <c r="FX603" s="24"/>
      <c r="FY603" s="24"/>
      <c r="FZ603" s="24"/>
      <c r="GA603" s="24"/>
      <c r="GB603" s="24"/>
      <c r="GC603" s="24"/>
      <c r="GD603" s="24"/>
      <c r="GE603" s="24"/>
      <c r="GF603" s="24"/>
      <c r="GG603" s="24"/>
      <c r="GH603" s="24"/>
      <c r="GI603" s="24"/>
      <c r="GJ603" s="24"/>
      <c r="GK603" s="24"/>
      <c r="GL603" s="24"/>
      <c r="GM603" s="24"/>
      <c r="GN603" s="24"/>
      <c r="GO603" s="24"/>
      <c r="GP603" s="24"/>
      <c r="GQ603" s="24"/>
      <c r="GR603" s="24"/>
      <c r="GS603" s="24"/>
      <c r="GT603" s="24"/>
      <c r="GU603" s="24"/>
      <c r="GV603" s="24"/>
      <c r="GW603" s="24"/>
      <c r="GX603" s="24"/>
      <c r="GY603" s="24"/>
      <c r="GZ603" s="24"/>
      <c r="HA603" s="24"/>
      <c r="HB603" s="24"/>
      <c r="HC603" s="24"/>
      <c r="HD603" s="24"/>
      <c r="HE603" s="24"/>
      <c r="HF603" s="24"/>
      <c r="HG603" s="24"/>
      <c r="HH603" s="24"/>
      <c r="HI603" s="24"/>
      <c r="HJ603" s="24"/>
      <c r="HK603" s="24"/>
      <c r="HL603" s="24"/>
      <c r="HM603" s="24"/>
      <c r="HN603" s="24"/>
      <c r="HO603" s="24"/>
      <c r="HP603" s="24"/>
      <c r="HQ603" s="24"/>
      <c r="HR603" s="24"/>
      <c r="HS603" s="24"/>
      <c r="HT603" s="24"/>
      <c r="HU603" s="24"/>
      <c r="HV603" s="24"/>
      <c r="HW603" s="24"/>
      <c r="HX603" s="24"/>
      <c r="HY603" s="24"/>
      <c r="HZ603" s="24"/>
      <c r="IA603" s="24"/>
      <c r="IB603" s="24"/>
      <c r="IC603" s="24"/>
      <c r="ID603" s="24"/>
      <c r="IE603" s="24"/>
      <c r="IF603" s="24"/>
      <c r="IG603" s="24"/>
      <c r="IH603" s="24"/>
      <c r="II603" s="24"/>
      <c r="IJ603" s="24"/>
      <c r="IK603" s="24"/>
      <c r="IL603" s="24"/>
      <c r="IM603" s="24"/>
      <c r="IN603" s="24"/>
      <c r="IO603" s="24"/>
      <c r="IP603" s="24"/>
      <c r="IQ603" s="24"/>
    </row>
    <row r="604" spans="1:251" s="2" customFormat="1" ht="13.5" customHeight="1">
      <c r="A604" s="10">
        <v>601</v>
      </c>
      <c r="B604" s="10" t="s">
        <v>1853</v>
      </c>
      <c r="C604" s="11" t="s">
        <v>1854</v>
      </c>
      <c r="D604" s="12" t="s">
        <v>385</v>
      </c>
      <c r="E604" s="12" t="s">
        <v>386</v>
      </c>
      <c r="F604" s="13">
        <v>50000</v>
      </c>
      <c r="G604" s="13">
        <v>50000</v>
      </c>
      <c r="H604" s="13">
        <v>4.35</v>
      </c>
      <c r="I604" s="20" t="s">
        <v>387</v>
      </c>
      <c r="J604" s="21" t="s">
        <v>20</v>
      </c>
      <c r="K604" s="22">
        <f t="shared" si="18"/>
        <v>93</v>
      </c>
      <c r="L604" s="23">
        <f t="shared" si="19"/>
        <v>561.8749999999999</v>
      </c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  <c r="FJ604" s="24"/>
      <c r="FK604" s="24"/>
      <c r="FL604" s="24"/>
      <c r="FM604" s="24"/>
      <c r="FN604" s="24"/>
      <c r="FO604" s="24"/>
      <c r="FP604" s="24"/>
      <c r="FQ604" s="24"/>
      <c r="FR604" s="24"/>
      <c r="FS604" s="24"/>
      <c r="FT604" s="24"/>
      <c r="FU604" s="24"/>
      <c r="FV604" s="24"/>
      <c r="FW604" s="24"/>
      <c r="FX604" s="24"/>
      <c r="FY604" s="24"/>
      <c r="FZ604" s="24"/>
      <c r="GA604" s="24"/>
      <c r="GB604" s="24"/>
      <c r="GC604" s="24"/>
      <c r="GD604" s="24"/>
      <c r="GE604" s="24"/>
      <c r="GF604" s="24"/>
      <c r="GG604" s="24"/>
      <c r="GH604" s="24"/>
      <c r="GI604" s="24"/>
      <c r="GJ604" s="24"/>
      <c r="GK604" s="24"/>
      <c r="GL604" s="24"/>
      <c r="GM604" s="24"/>
      <c r="GN604" s="24"/>
      <c r="GO604" s="24"/>
      <c r="GP604" s="24"/>
      <c r="GQ604" s="24"/>
      <c r="GR604" s="24"/>
      <c r="GS604" s="24"/>
      <c r="GT604" s="24"/>
      <c r="GU604" s="24"/>
      <c r="GV604" s="24"/>
      <c r="GW604" s="24"/>
      <c r="GX604" s="24"/>
      <c r="GY604" s="24"/>
      <c r="GZ604" s="24"/>
      <c r="HA604" s="24"/>
      <c r="HB604" s="24"/>
      <c r="HC604" s="24"/>
      <c r="HD604" s="24"/>
      <c r="HE604" s="24"/>
      <c r="HF604" s="24"/>
      <c r="HG604" s="24"/>
      <c r="HH604" s="24"/>
      <c r="HI604" s="24"/>
      <c r="HJ604" s="24"/>
      <c r="HK604" s="24"/>
      <c r="HL604" s="24"/>
      <c r="HM604" s="24"/>
      <c r="HN604" s="24"/>
      <c r="HO604" s="24"/>
      <c r="HP604" s="24"/>
      <c r="HQ604" s="24"/>
      <c r="HR604" s="24"/>
      <c r="HS604" s="24"/>
      <c r="HT604" s="24"/>
      <c r="HU604" s="24"/>
      <c r="HV604" s="24"/>
      <c r="HW604" s="24"/>
      <c r="HX604" s="24"/>
      <c r="HY604" s="24"/>
      <c r="HZ604" s="24"/>
      <c r="IA604" s="24"/>
      <c r="IB604" s="24"/>
      <c r="IC604" s="24"/>
      <c r="ID604" s="24"/>
      <c r="IE604" s="24"/>
      <c r="IF604" s="24"/>
      <c r="IG604" s="24"/>
      <c r="IH604" s="24"/>
      <c r="II604" s="24"/>
      <c r="IJ604" s="24"/>
      <c r="IK604" s="24"/>
      <c r="IL604" s="24"/>
      <c r="IM604" s="24"/>
      <c r="IN604" s="24"/>
      <c r="IO604" s="24"/>
      <c r="IP604" s="24"/>
      <c r="IQ604" s="24"/>
    </row>
    <row r="605" spans="1:251" s="2" customFormat="1" ht="13.5" customHeight="1">
      <c r="A605" s="10">
        <v>602</v>
      </c>
      <c r="B605" s="10" t="s">
        <v>1855</v>
      </c>
      <c r="C605" s="11" t="s">
        <v>1856</v>
      </c>
      <c r="D605" s="12" t="s">
        <v>390</v>
      </c>
      <c r="E605" s="12" t="s">
        <v>391</v>
      </c>
      <c r="F605" s="13">
        <v>50000</v>
      </c>
      <c r="G605" s="13">
        <v>50000</v>
      </c>
      <c r="H605" s="13">
        <v>4.35</v>
      </c>
      <c r="I605" s="20" t="s">
        <v>392</v>
      </c>
      <c r="J605" s="21" t="s">
        <v>20</v>
      </c>
      <c r="K605" s="22">
        <f t="shared" si="18"/>
        <v>92</v>
      </c>
      <c r="L605" s="23">
        <f t="shared" si="19"/>
        <v>555.8333333333333</v>
      </c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  <c r="FJ605" s="24"/>
      <c r="FK605" s="24"/>
      <c r="FL605" s="24"/>
      <c r="FM605" s="24"/>
      <c r="FN605" s="24"/>
      <c r="FO605" s="24"/>
      <c r="FP605" s="24"/>
      <c r="FQ605" s="24"/>
      <c r="FR605" s="24"/>
      <c r="FS605" s="24"/>
      <c r="FT605" s="24"/>
      <c r="FU605" s="24"/>
      <c r="FV605" s="24"/>
      <c r="FW605" s="24"/>
      <c r="FX605" s="24"/>
      <c r="FY605" s="24"/>
      <c r="FZ605" s="24"/>
      <c r="GA605" s="24"/>
      <c r="GB605" s="24"/>
      <c r="GC605" s="24"/>
      <c r="GD605" s="24"/>
      <c r="GE605" s="24"/>
      <c r="GF605" s="24"/>
      <c r="GG605" s="24"/>
      <c r="GH605" s="24"/>
      <c r="GI605" s="24"/>
      <c r="GJ605" s="24"/>
      <c r="GK605" s="24"/>
      <c r="GL605" s="24"/>
      <c r="GM605" s="24"/>
      <c r="GN605" s="24"/>
      <c r="GO605" s="24"/>
      <c r="GP605" s="24"/>
      <c r="GQ605" s="24"/>
      <c r="GR605" s="24"/>
      <c r="GS605" s="24"/>
      <c r="GT605" s="24"/>
      <c r="GU605" s="24"/>
      <c r="GV605" s="24"/>
      <c r="GW605" s="24"/>
      <c r="GX605" s="24"/>
      <c r="GY605" s="24"/>
      <c r="GZ605" s="24"/>
      <c r="HA605" s="24"/>
      <c r="HB605" s="24"/>
      <c r="HC605" s="24"/>
      <c r="HD605" s="24"/>
      <c r="HE605" s="24"/>
      <c r="HF605" s="24"/>
      <c r="HG605" s="24"/>
      <c r="HH605" s="24"/>
      <c r="HI605" s="24"/>
      <c r="HJ605" s="24"/>
      <c r="HK605" s="24"/>
      <c r="HL605" s="24"/>
      <c r="HM605" s="24"/>
      <c r="HN605" s="24"/>
      <c r="HO605" s="24"/>
      <c r="HP605" s="24"/>
      <c r="HQ605" s="24"/>
      <c r="HR605" s="24"/>
      <c r="HS605" s="24"/>
      <c r="HT605" s="24"/>
      <c r="HU605" s="24"/>
      <c r="HV605" s="24"/>
      <c r="HW605" s="24"/>
      <c r="HX605" s="24"/>
      <c r="HY605" s="24"/>
      <c r="HZ605" s="24"/>
      <c r="IA605" s="24"/>
      <c r="IB605" s="24"/>
      <c r="IC605" s="24"/>
      <c r="ID605" s="24"/>
      <c r="IE605" s="24"/>
      <c r="IF605" s="24"/>
      <c r="IG605" s="24"/>
      <c r="IH605" s="24"/>
      <c r="II605" s="24"/>
      <c r="IJ605" s="24"/>
      <c r="IK605" s="24"/>
      <c r="IL605" s="24"/>
      <c r="IM605" s="24"/>
      <c r="IN605" s="24"/>
      <c r="IO605" s="24"/>
      <c r="IP605" s="24"/>
      <c r="IQ605" s="24"/>
    </row>
    <row r="606" spans="1:251" s="2" customFormat="1" ht="13.5" customHeight="1">
      <c r="A606" s="10">
        <v>603</v>
      </c>
      <c r="B606" s="10" t="s">
        <v>1857</v>
      </c>
      <c r="C606" s="11" t="s">
        <v>1858</v>
      </c>
      <c r="D606" s="12" t="s">
        <v>178</v>
      </c>
      <c r="E606" s="12" t="s">
        <v>179</v>
      </c>
      <c r="F606" s="13">
        <v>20000</v>
      </c>
      <c r="G606" s="13">
        <v>20000</v>
      </c>
      <c r="H606" s="13">
        <v>4.35</v>
      </c>
      <c r="I606" s="20" t="s">
        <v>180</v>
      </c>
      <c r="J606" s="21" t="s">
        <v>20</v>
      </c>
      <c r="K606" s="22">
        <f t="shared" si="18"/>
        <v>91</v>
      </c>
      <c r="L606" s="23">
        <f t="shared" si="19"/>
        <v>219.91666666666666</v>
      </c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  <c r="FJ606" s="24"/>
      <c r="FK606" s="24"/>
      <c r="FL606" s="24"/>
      <c r="FM606" s="24"/>
      <c r="FN606" s="24"/>
      <c r="FO606" s="24"/>
      <c r="FP606" s="24"/>
      <c r="FQ606" s="24"/>
      <c r="FR606" s="24"/>
      <c r="FS606" s="24"/>
      <c r="FT606" s="24"/>
      <c r="FU606" s="24"/>
      <c r="FV606" s="24"/>
      <c r="FW606" s="24"/>
      <c r="FX606" s="24"/>
      <c r="FY606" s="24"/>
      <c r="FZ606" s="24"/>
      <c r="GA606" s="24"/>
      <c r="GB606" s="24"/>
      <c r="GC606" s="24"/>
      <c r="GD606" s="24"/>
      <c r="GE606" s="24"/>
      <c r="GF606" s="24"/>
      <c r="GG606" s="24"/>
      <c r="GH606" s="24"/>
      <c r="GI606" s="24"/>
      <c r="GJ606" s="24"/>
      <c r="GK606" s="24"/>
      <c r="GL606" s="24"/>
      <c r="GM606" s="24"/>
      <c r="GN606" s="24"/>
      <c r="GO606" s="24"/>
      <c r="GP606" s="24"/>
      <c r="GQ606" s="24"/>
      <c r="GR606" s="24"/>
      <c r="GS606" s="24"/>
      <c r="GT606" s="24"/>
      <c r="GU606" s="24"/>
      <c r="GV606" s="24"/>
      <c r="GW606" s="24"/>
      <c r="GX606" s="24"/>
      <c r="GY606" s="24"/>
      <c r="GZ606" s="24"/>
      <c r="HA606" s="24"/>
      <c r="HB606" s="24"/>
      <c r="HC606" s="24"/>
      <c r="HD606" s="24"/>
      <c r="HE606" s="24"/>
      <c r="HF606" s="24"/>
      <c r="HG606" s="24"/>
      <c r="HH606" s="24"/>
      <c r="HI606" s="24"/>
      <c r="HJ606" s="24"/>
      <c r="HK606" s="24"/>
      <c r="HL606" s="24"/>
      <c r="HM606" s="24"/>
      <c r="HN606" s="24"/>
      <c r="HO606" s="24"/>
      <c r="HP606" s="24"/>
      <c r="HQ606" s="24"/>
      <c r="HR606" s="24"/>
      <c r="HS606" s="24"/>
      <c r="HT606" s="24"/>
      <c r="HU606" s="24"/>
      <c r="HV606" s="24"/>
      <c r="HW606" s="24"/>
      <c r="HX606" s="24"/>
      <c r="HY606" s="24"/>
      <c r="HZ606" s="24"/>
      <c r="IA606" s="24"/>
      <c r="IB606" s="24"/>
      <c r="IC606" s="24"/>
      <c r="ID606" s="24"/>
      <c r="IE606" s="24"/>
      <c r="IF606" s="24"/>
      <c r="IG606" s="24"/>
      <c r="IH606" s="24"/>
      <c r="II606" s="24"/>
      <c r="IJ606" s="24"/>
      <c r="IK606" s="24"/>
      <c r="IL606" s="24"/>
      <c r="IM606" s="24"/>
      <c r="IN606" s="24"/>
      <c r="IO606" s="24"/>
      <c r="IP606" s="24"/>
      <c r="IQ606" s="24"/>
    </row>
    <row r="607" spans="1:251" s="2" customFormat="1" ht="13.5" customHeight="1">
      <c r="A607" s="10">
        <v>604</v>
      </c>
      <c r="B607" s="10" t="s">
        <v>1859</v>
      </c>
      <c r="C607" s="11" t="s">
        <v>1860</v>
      </c>
      <c r="D607" s="12" t="s">
        <v>599</v>
      </c>
      <c r="E607" s="12" t="s">
        <v>547</v>
      </c>
      <c r="F607" s="13">
        <v>30000</v>
      </c>
      <c r="G607" s="13">
        <v>30000</v>
      </c>
      <c r="H607" s="13">
        <v>4.35</v>
      </c>
      <c r="I607" s="20" t="s">
        <v>600</v>
      </c>
      <c r="J607" s="21" t="s">
        <v>20</v>
      </c>
      <c r="K607" s="22">
        <f t="shared" si="18"/>
        <v>90</v>
      </c>
      <c r="L607" s="23">
        <f t="shared" si="19"/>
        <v>326.24999999999994</v>
      </c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  <c r="FJ607" s="24"/>
      <c r="FK607" s="24"/>
      <c r="FL607" s="24"/>
      <c r="FM607" s="24"/>
      <c r="FN607" s="24"/>
      <c r="FO607" s="24"/>
      <c r="FP607" s="24"/>
      <c r="FQ607" s="24"/>
      <c r="FR607" s="24"/>
      <c r="FS607" s="24"/>
      <c r="FT607" s="24"/>
      <c r="FU607" s="24"/>
      <c r="FV607" s="24"/>
      <c r="FW607" s="24"/>
      <c r="FX607" s="24"/>
      <c r="FY607" s="24"/>
      <c r="FZ607" s="24"/>
      <c r="GA607" s="24"/>
      <c r="GB607" s="24"/>
      <c r="GC607" s="24"/>
      <c r="GD607" s="24"/>
      <c r="GE607" s="24"/>
      <c r="GF607" s="24"/>
      <c r="GG607" s="24"/>
      <c r="GH607" s="24"/>
      <c r="GI607" s="24"/>
      <c r="GJ607" s="24"/>
      <c r="GK607" s="24"/>
      <c r="GL607" s="24"/>
      <c r="GM607" s="24"/>
      <c r="GN607" s="24"/>
      <c r="GO607" s="24"/>
      <c r="GP607" s="24"/>
      <c r="GQ607" s="24"/>
      <c r="GR607" s="24"/>
      <c r="GS607" s="24"/>
      <c r="GT607" s="24"/>
      <c r="GU607" s="24"/>
      <c r="GV607" s="24"/>
      <c r="GW607" s="24"/>
      <c r="GX607" s="24"/>
      <c r="GY607" s="24"/>
      <c r="GZ607" s="24"/>
      <c r="HA607" s="24"/>
      <c r="HB607" s="24"/>
      <c r="HC607" s="24"/>
      <c r="HD607" s="24"/>
      <c r="HE607" s="24"/>
      <c r="HF607" s="24"/>
      <c r="HG607" s="24"/>
      <c r="HH607" s="24"/>
      <c r="HI607" s="24"/>
      <c r="HJ607" s="24"/>
      <c r="HK607" s="24"/>
      <c r="HL607" s="24"/>
      <c r="HM607" s="24"/>
      <c r="HN607" s="24"/>
      <c r="HO607" s="24"/>
      <c r="HP607" s="24"/>
      <c r="HQ607" s="24"/>
      <c r="HR607" s="24"/>
      <c r="HS607" s="24"/>
      <c r="HT607" s="24"/>
      <c r="HU607" s="24"/>
      <c r="HV607" s="24"/>
      <c r="HW607" s="24"/>
      <c r="HX607" s="24"/>
      <c r="HY607" s="24"/>
      <c r="HZ607" s="24"/>
      <c r="IA607" s="24"/>
      <c r="IB607" s="24"/>
      <c r="IC607" s="24"/>
      <c r="ID607" s="24"/>
      <c r="IE607" s="24"/>
      <c r="IF607" s="24"/>
      <c r="IG607" s="24"/>
      <c r="IH607" s="24"/>
      <c r="II607" s="24"/>
      <c r="IJ607" s="24"/>
      <c r="IK607" s="24"/>
      <c r="IL607" s="24"/>
      <c r="IM607" s="24"/>
      <c r="IN607" s="24"/>
      <c r="IO607" s="24"/>
      <c r="IP607" s="24"/>
      <c r="IQ607" s="24"/>
    </row>
    <row r="608" spans="1:251" s="2" customFormat="1" ht="13.5" customHeight="1">
      <c r="A608" s="10">
        <v>605</v>
      </c>
      <c r="B608" s="10" t="s">
        <v>1861</v>
      </c>
      <c r="C608" s="11" t="s">
        <v>1862</v>
      </c>
      <c r="D608" s="12" t="s">
        <v>528</v>
      </c>
      <c r="E608" s="12" t="s">
        <v>529</v>
      </c>
      <c r="F608" s="13">
        <v>50000</v>
      </c>
      <c r="G608" s="13">
        <v>50000</v>
      </c>
      <c r="H608" s="13">
        <v>4.35</v>
      </c>
      <c r="I608" s="20" t="s">
        <v>530</v>
      </c>
      <c r="J608" s="21" t="s">
        <v>20</v>
      </c>
      <c r="K608" s="22">
        <f t="shared" si="18"/>
        <v>87</v>
      </c>
      <c r="L608" s="23">
        <f t="shared" si="19"/>
        <v>525.6249999999999</v>
      </c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  <c r="FJ608" s="24"/>
      <c r="FK608" s="24"/>
      <c r="FL608" s="24"/>
      <c r="FM608" s="24"/>
      <c r="FN608" s="24"/>
      <c r="FO608" s="24"/>
      <c r="FP608" s="24"/>
      <c r="FQ608" s="24"/>
      <c r="FR608" s="24"/>
      <c r="FS608" s="24"/>
      <c r="FT608" s="24"/>
      <c r="FU608" s="24"/>
      <c r="FV608" s="24"/>
      <c r="FW608" s="24"/>
      <c r="FX608" s="24"/>
      <c r="FY608" s="24"/>
      <c r="FZ608" s="24"/>
      <c r="GA608" s="24"/>
      <c r="GB608" s="24"/>
      <c r="GC608" s="24"/>
      <c r="GD608" s="24"/>
      <c r="GE608" s="24"/>
      <c r="GF608" s="24"/>
      <c r="GG608" s="24"/>
      <c r="GH608" s="24"/>
      <c r="GI608" s="24"/>
      <c r="GJ608" s="24"/>
      <c r="GK608" s="24"/>
      <c r="GL608" s="24"/>
      <c r="GM608" s="24"/>
      <c r="GN608" s="24"/>
      <c r="GO608" s="24"/>
      <c r="GP608" s="24"/>
      <c r="GQ608" s="24"/>
      <c r="GR608" s="24"/>
      <c r="GS608" s="24"/>
      <c r="GT608" s="24"/>
      <c r="GU608" s="24"/>
      <c r="GV608" s="24"/>
      <c r="GW608" s="24"/>
      <c r="GX608" s="24"/>
      <c r="GY608" s="24"/>
      <c r="GZ608" s="24"/>
      <c r="HA608" s="24"/>
      <c r="HB608" s="24"/>
      <c r="HC608" s="24"/>
      <c r="HD608" s="24"/>
      <c r="HE608" s="24"/>
      <c r="HF608" s="24"/>
      <c r="HG608" s="24"/>
      <c r="HH608" s="24"/>
      <c r="HI608" s="24"/>
      <c r="HJ608" s="24"/>
      <c r="HK608" s="24"/>
      <c r="HL608" s="24"/>
      <c r="HM608" s="24"/>
      <c r="HN608" s="24"/>
      <c r="HO608" s="24"/>
      <c r="HP608" s="24"/>
      <c r="HQ608" s="24"/>
      <c r="HR608" s="24"/>
      <c r="HS608" s="24"/>
      <c r="HT608" s="24"/>
      <c r="HU608" s="24"/>
      <c r="HV608" s="24"/>
      <c r="HW608" s="24"/>
      <c r="HX608" s="24"/>
      <c r="HY608" s="24"/>
      <c r="HZ608" s="24"/>
      <c r="IA608" s="24"/>
      <c r="IB608" s="24"/>
      <c r="IC608" s="24"/>
      <c r="ID608" s="24"/>
      <c r="IE608" s="24"/>
      <c r="IF608" s="24"/>
      <c r="IG608" s="24"/>
      <c r="IH608" s="24"/>
      <c r="II608" s="24"/>
      <c r="IJ608" s="24"/>
      <c r="IK608" s="24"/>
      <c r="IL608" s="24"/>
      <c r="IM608" s="24"/>
      <c r="IN608" s="24"/>
      <c r="IO608" s="24"/>
      <c r="IP608" s="24"/>
      <c r="IQ608" s="24"/>
    </row>
    <row r="609" spans="1:251" s="2" customFormat="1" ht="13.5" customHeight="1">
      <c r="A609" s="10">
        <v>606</v>
      </c>
      <c r="B609" s="10" t="s">
        <v>1863</v>
      </c>
      <c r="C609" s="11" t="s">
        <v>1864</v>
      </c>
      <c r="D609" s="12" t="s">
        <v>528</v>
      </c>
      <c r="E609" s="12" t="s">
        <v>529</v>
      </c>
      <c r="F609" s="13">
        <v>50000</v>
      </c>
      <c r="G609" s="13">
        <v>50000</v>
      </c>
      <c r="H609" s="13">
        <v>4.35</v>
      </c>
      <c r="I609" s="20" t="s">
        <v>530</v>
      </c>
      <c r="J609" s="21" t="s">
        <v>20</v>
      </c>
      <c r="K609" s="22">
        <f t="shared" si="18"/>
        <v>87</v>
      </c>
      <c r="L609" s="23">
        <f t="shared" si="19"/>
        <v>525.6249999999999</v>
      </c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  <c r="FJ609" s="24"/>
      <c r="FK609" s="24"/>
      <c r="FL609" s="24"/>
      <c r="FM609" s="24"/>
      <c r="FN609" s="24"/>
      <c r="FO609" s="24"/>
      <c r="FP609" s="24"/>
      <c r="FQ609" s="24"/>
      <c r="FR609" s="24"/>
      <c r="FS609" s="24"/>
      <c r="FT609" s="24"/>
      <c r="FU609" s="24"/>
      <c r="FV609" s="24"/>
      <c r="FW609" s="24"/>
      <c r="FX609" s="24"/>
      <c r="FY609" s="24"/>
      <c r="FZ609" s="24"/>
      <c r="GA609" s="24"/>
      <c r="GB609" s="24"/>
      <c r="GC609" s="24"/>
      <c r="GD609" s="24"/>
      <c r="GE609" s="24"/>
      <c r="GF609" s="24"/>
      <c r="GG609" s="24"/>
      <c r="GH609" s="24"/>
      <c r="GI609" s="24"/>
      <c r="GJ609" s="24"/>
      <c r="GK609" s="24"/>
      <c r="GL609" s="24"/>
      <c r="GM609" s="24"/>
      <c r="GN609" s="24"/>
      <c r="GO609" s="24"/>
      <c r="GP609" s="24"/>
      <c r="GQ609" s="24"/>
      <c r="GR609" s="24"/>
      <c r="GS609" s="24"/>
      <c r="GT609" s="24"/>
      <c r="GU609" s="24"/>
      <c r="GV609" s="24"/>
      <c r="GW609" s="24"/>
      <c r="GX609" s="24"/>
      <c r="GY609" s="24"/>
      <c r="GZ609" s="24"/>
      <c r="HA609" s="24"/>
      <c r="HB609" s="24"/>
      <c r="HC609" s="24"/>
      <c r="HD609" s="24"/>
      <c r="HE609" s="24"/>
      <c r="HF609" s="24"/>
      <c r="HG609" s="24"/>
      <c r="HH609" s="24"/>
      <c r="HI609" s="24"/>
      <c r="HJ609" s="24"/>
      <c r="HK609" s="24"/>
      <c r="HL609" s="24"/>
      <c r="HM609" s="24"/>
      <c r="HN609" s="24"/>
      <c r="HO609" s="24"/>
      <c r="HP609" s="24"/>
      <c r="HQ609" s="24"/>
      <c r="HR609" s="24"/>
      <c r="HS609" s="24"/>
      <c r="HT609" s="24"/>
      <c r="HU609" s="24"/>
      <c r="HV609" s="24"/>
      <c r="HW609" s="24"/>
      <c r="HX609" s="24"/>
      <c r="HY609" s="24"/>
      <c r="HZ609" s="24"/>
      <c r="IA609" s="24"/>
      <c r="IB609" s="24"/>
      <c r="IC609" s="24"/>
      <c r="ID609" s="24"/>
      <c r="IE609" s="24"/>
      <c r="IF609" s="24"/>
      <c r="IG609" s="24"/>
      <c r="IH609" s="24"/>
      <c r="II609" s="24"/>
      <c r="IJ609" s="24"/>
      <c r="IK609" s="24"/>
      <c r="IL609" s="24"/>
      <c r="IM609" s="24"/>
      <c r="IN609" s="24"/>
      <c r="IO609" s="24"/>
      <c r="IP609" s="24"/>
      <c r="IQ609" s="24"/>
    </row>
    <row r="610" spans="1:251" s="2" customFormat="1" ht="13.5" customHeight="1">
      <c r="A610" s="10">
        <v>607</v>
      </c>
      <c r="B610" s="10" t="s">
        <v>1865</v>
      </c>
      <c r="C610" s="11" t="s">
        <v>1866</v>
      </c>
      <c r="D610" s="12" t="s">
        <v>528</v>
      </c>
      <c r="E610" s="12" t="s">
        <v>529</v>
      </c>
      <c r="F610" s="13">
        <v>50000</v>
      </c>
      <c r="G610" s="13">
        <v>50000</v>
      </c>
      <c r="H610" s="13">
        <v>4.35</v>
      </c>
      <c r="I610" s="20" t="s">
        <v>530</v>
      </c>
      <c r="J610" s="21" t="s">
        <v>20</v>
      </c>
      <c r="K610" s="22">
        <f t="shared" si="18"/>
        <v>87</v>
      </c>
      <c r="L610" s="23">
        <f t="shared" si="19"/>
        <v>525.6249999999999</v>
      </c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  <c r="FJ610" s="24"/>
      <c r="FK610" s="24"/>
      <c r="FL610" s="24"/>
      <c r="FM610" s="24"/>
      <c r="FN610" s="24"/>
      <c r="FO610" s="24"/>
      <c r="FP610" s="24"/>
      <c r="FQ610" s="24"/>
      <c r="FR610" s="24"/>
      <c r="FS610" s="24"/>
      <c r="FT610" s="24"/>
      <c r="FU610" s="24"/>
      <c r="FV610" s="24"/>
      <c r="FW610" s="24"/>
      <c r="FX610" s="24"/>
      <c r="FY610" s="24"/>
      <c r="FZ610" s="24"/>
      <c r="GA610" s="24"/>
      <c r="GB610" s="24"/>
      <c r="GC610" s="24"/>
      <c r="GD610" s="24"/>
      <c r="GE610" s="24"/>
      <c r="GF610" s="24"/>
      <c r="GG610" s="24"/>
      <c r="GH610" s="24"/>
      <c r="GI610" s="24"/>
      <c r="GJ610" s="24"/>
      <c r="GK610" s="24"/>
      <c r="GL610" s="24"/>
      <c r="GM610" s="24"/>
      <c r="GN610" s="24"/>
      <c r="GO610" s="24"/>
      <c r="GP610" s="24"/>
      <c r="GQ610" s="24"/>
      <c r="GR610" s="24"/>
      <c r="GS610" s="24"/>
      <c r="GT610" s="24"/>
      <c r="GU610" s="24"/>
      <c r="GV610" s="24"/>
      <c r="GW610" s="24"/>
      <c r="GX610" s="24"/>
      <c r="GY610" s="24"/>
      <c r="GZ610" s="24"/>
      <c r="HA610" s="24"/>
      <c r="HB610" s="24"/>
      <c r="HC610" s="24"/>
      <c r="HD610" s="24"/>
      <c r="HE610" s="24"/>
      <c r="HF610" s="24"/>
      <c r="HG610" s="24"/>
      <c r="HH610" s="24"/>
      <c r="HI610" s="24"/>
      <c r="HJ610" s="24"/>
      <c r="HK610" s="24"/>
      <c r="HL610" s="24"/>
      <c r="HM610" s="24"/>
      <c r="HN610" s="24"/>
      <c r="HO610" s="24"/>
      <c r="HP610" s="24"/>
      <c r="HQ610" s="24"/>
      <c r="HR610" s="24"/>
      <c r="HS610" s="24"/>
      <c r="HT610" s="24"/>
      <c r="HU610" s="24"/>
      <c r="HV610" s="24"/>
      <c r="HW610" s="24"/>
      <c r="HX610" s="24"/>
      <c r="HY610" s="24"/>
      <c r="HZ610" s="24"/>
      <c r="IA610" s="24"/>
      <c r="IB610" s="24"/>
      <c r="IC610" s="24"/>
      <c r="ID610" s="24"/>
      <c r="IE610" s="24"/>
      <c r="IF610" s="24"/>
      <c r="IG610" s="24"/>
      <c r="IH610" s="24"/>
      <c r="II610" s="24"/>
      <c r="IJ610" s="24"/>
      <c r="IK610" s="24"/>
      <c r="IL610" s="24"/>
      <c r="IM610" s="24"/>
      <c r="IN610" s="24"/>
      <c r="IO610" s="24"/>
      <c r="IP610" s="24"/>
      <c r="IQ610" s="24"/>
    </row>
    <row r="611" spans="1:251" s="2" customFormat="1" ht="13.5" customHeight="1">
      <c r="A611" s="10">
        <v>608</v>
      </c>
      <c r="B611" s="10" t="s">
        <v>1867</v>
      </c>
      <c r="C611" s="11" t="s">
        <v>1868</v>
      </c>
      <c r="D611" s="12" t="s">
        <v>686</v>
      </c>
      <c r="E611" s="12" t="s">
        <v>687</v>
      </c>
      <c r="F611" s="13">
        <v>50000</v>
      </c>
      <c r="G611" s="13">
        <v>50000</v>
      </c>
      <c r="H611" s="13">
        <v>4.35</v>
      </c>
      <c r="I611" s="20" t="s">
        <v>688</v>
      </c>
      <c r="J611" s="21" t="s">
        <v>20</v>
      </c>
      <c r="K611" s="22">
        <f t="shared" si="18"/>
        <v>86</v>
      </c>
      <c r="L611" s="23">
        <f t="shared" si="19"/>
        <v>519.5833333333333</v>
      </c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  <c r="FJ611" s="24"/>
      <c r="FK611" s="24"/>
      <c r="FL611" s="24"/>
      <c r="FM611" s="24"/>
      <c r="FN611" s="24"/>
      <c r="FO611" s="24"/>
      <c r="FP611" s="24"/>
      <c r="FQ611" s="24"/>
      <c r="FR611" s="24"/>
      <c r="FS611" s="24"/>
      <c r="FT611" s="24"/>
      <c r="FU611" s="24"/>
      <c r="FV611" s="24"/>
      <c r="FW611" s="24"/>
      <c r="FX611" s="24"/>
      <c r="FY611" s="24"/>
      <c r="FZ611" s="24"/>
      <c r="GA611" s="24"/>
      <c r="GB611" s="24"/>
      <c r="GC611" s="24"/>
      <c r="GD611" s="24"/>
      <c r="GE611" s="24"/>
      <c r="GF611" s="24"/>
      <c r="GG611" s="24"/>
      <c r="GH611" s="24"/>
      <c r="GI611" s="24"/>
      <c r="GJ611" s="24"/>
      <c r="GK611" s="24"/>
      <c r="GL611" s="24"/>
      <c r="GM611" s="24"/>
      <c r="GN611" s="24"/>
      <c r="GO611" s="24"/>
      <c r="GP611" s="24"/>
      <c r="GQ611" s="24"/>
      <c r="GR611" s="24"/>
      <c r="GS611" s="24"/>
      <c r="GT611" s="24"/>
      <c r="GU611" s="24"/>
      <c r="GV611" s="24"/>
      <c r="GW611" s="24"/>
      <c r="GX611" s="24"/>
      <c r="GY611" s="24"/>
      <c r="GZ611" s="24"/>
      <c r="HA611" s="24"/>
      <c r="HB611" s="24"/>
      <c r="HC611" s="24"/>
      <c r="HD611" s="24"/>
      <c r="HE611" s="24"/>
      <c r="HF611" s="24"/>
      <c r="HG611" s="24"/>
      <c r="HH611" s="24"/>
      <c r="HI611" s="24"/>
      <c r="HJ611" s="24"/>
      <c r="HK611" s="24"/>
      <c r="HL611" s="24"/>
      <c r="HM611" s="24"/>
      <c r="HN611" s="24"/>
      <c r="HO611" s="24"/>
      <c r="HP611" s="24"/>
      <c r="HQ611" s="24"/>
      <c r="HR611" s="24"/>
      <c r="HS611" s="24"/>
      <c r="HT611" s="24"/>
      <c r="HU611" s="24"/>
      <c r="HV611" s="24"/>
      <c r="HW611" s="24"/>
      <c r="HX611" s="24"/>
      <c r="HY611" s="24"/>
      <c r="HZ611" s="24"/>
      <c r="IA611" s="24"/>
      <c r="IB611" s="24"/>
      <c r="IC611" s="24"/>
      <c r="ID611" s="24"/>
      <c r="IE611" s="24"/>
      <c r="IF611" s="24"/>
      <c r="IG611" s="24"/>
      <c r="IH611" s="24"/>
      <c r="II611" s="24"/>
      <c r="IJ611" s="24"/>
      <c r="IK611" s="24"/>
      <c r="IL611" s="24"/>
      <c r="IM611" s="24"/>
      <c r="IN611" s="24"/>
      <c r="IO611" s="24"/>
      <c r="IP611" s="24"/>
      <c r="IQ611" s="24"/>
    </row>
    <row r="612" spans="1:251" s="2" customFormat="1" ht="13.5" customHeight="1">
      <c r="A612" s="10">
        <v>609</v>
      </c>
      <c r="B612" s="10" t="s">
        <v>1869</v>
      </c>
      <c r="C612" s="11" t="s">
        <v>1870</v>
      </c>
      <c r="D612" s="12" t="s">
        <v>686</v>
      </c>
      <c r="E612" s="12" t="s">
        <v>687</v>
      </c>
      <c r="F612" s="13">
        <v>50000</v>
      </c>
      <c r="G612" s="13">
        <v>50000</v>
      </c>
      <c r="H612" s="13">
        <v>4.35</v>
      </c>
      <c r="I612" s="20" t="s">
        <v>688</v>
      </c>
      <c r="J612" s="21" t="s">
        <v>20</v>
      </c>
      <c r="K612" s="22">
        <f t="shared" si="18"/>
        <v>86</v>
      </c>
      <c r="L612" s="23">
        <f t="shared" si="19"/>
        <v>519.5833333333333</v>
      </c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  <c r="FJ612" s="24"/>
      <c r="FK612" s="24"/>
      <c r="FL612" s="24"/>
      <c r="FM612" s="24"/>
      <c r="FN612" s="24"/>
      <c r="FO612" s="24"/>
      <c r="FP612" s="24"/>
      <c r="FQ612" s="24"/>
      <c r="FR612" s="24"/>
      <c r="FS612" s="24"/>
      <c r="FT612" s="24"/>
      <c r="FU612" s="24"/>
      <c r="FV612" s="24"/>
      <c r="FW612" s="24"/>
      <c r="FX612" s="24"/>
      <c r="FY612" s="24"/>
      <c r="FZ612" s="24"/>
      <c r="GA612" s="24"/>
      <c r="GB612" s="24"/>
      <c r="GC612" s="24"/>
      <c r="GD612" s="24"/>
      <c r="GE612" s="24"/>
      <c r="GF612" s="24"/>
      <c r="GG612" s="24"/>
      <c r="GH612" s="24"/>
      <c r="GI612" s="24"/>
      <c r="GJ612" s="24"/>
      <c r="GK612" s="24"/>
      <c r="GL612" s="24"/>
      <c r="GM612" s="24"/>
      <c r="GN612" s="24"/>
      <c r="GO612" s="24"/>
      <c r="GP612" s="24"/>
      <c r="GQ612" s="24"/>
      <c r="GR612" s="24"/>
      <c r="GS612" s="24"/>
      <c r="GT612" s="24"/>
      <c r="GU612" s="24"/>
      <c r="GV612" s="24"/>
      <c r="GW612" s="24"/>
      <c r="GX612" s="24"/>
      <c r="GY612" s="24"/>
      <c r="GZ612" s="24"/>
      <c r="HA612" s="24"/>
      <c r="HB612" s="24"/>
      <c r="HC612" s="24"/>
      <c r="HD612" s="24"/>
      <c r="HE612" s="24"/>
      <c r="HF612" s="24"/>
      <c r="HG612" s="24"/>
      <c r="HH612" s="24"/>
      <c r="HI612" s="24"/>
      <c r="HJ612" s="24"/>
      <c r="HK612" s="24"/>
      <c r="HL612" s="24"/>
      <c r="HM612" s="24"/>
      <c r="HN612" s="24"/>
      <c r="HO612" s="24"/>
      <c r="HP612" s="24"/>
      <c r="HQ612" s="24"/>
      <c r="HR612" s="24"/>
      <c r="HS612" s="24"/>
      <c r="HT612" s="24"/>
      <c r="HU612" s="24"/>
      <c r="HV612" s="24"/>
      <c r="HW612" s="24"/>
      <c r="HX612" s="24"/>
      <c r="HY612" s="24"/>
      <c r="HZ612" s="24"/>
      <c r="IA612" s="24"/>
      <c r="IB612" s="24"/>
      <c r="IC612" s="24"/>
      <c r="ID612" s="24"/>
      <c r="IE612" s="24"/>
      <c r="IF612" s="24"/>
      <c r="IG612" s="24"/>
      <c r="IH612" s="24"/>
      <c r="II612" s="24"/>
      <c r="IJ612" s="24"/>
      <c r="IK612" s="24"/>
      <c r="IL612" s="24"/>
      <c r="IM612" s="24"/>
      <c r="IN612" s="24"/>
      <c r="IO612" s="24"/>
      <c r="IP612" s="24"/>
      <c r="IQ612" s="24"/>
    </row>
    <row r="613" spans="1:251" s="2" customFormat="1" ht="13.5" customHeight="1">
      <c r="A613" s="10">
        <v>610</v>
      </c>
      <c r="B613" s="10" t="s">
        <v>1871</v>
      </c>
      <c r="C613" s="11" t="s">
        <v>1872</v>
      </c>
      <c r="D613" s="12" t="s">
        <v>686</v>
      </c>
      <c r="E613" s="12" t="s">
        <v>687</v>
      </c>
      <c r="F613" s="13">
        <v>50000</v>
      </c>
      <c r="G613" s="13">
        <v>50000</v>
      </c>
      <c r="H613" s="13">
        <v>4.35</v>
      </c>
      <c r="I613" s="20" t="s">
        <v>688</v>
      </c>
      <c r="J613" s="21" t="s">
        <v>20</v>
      </c>
      <c r="K613" s="22">
        <f t="shared" si="18"/>
        <v>86</v>
      </c>
      <c r="L613" s="23">
        <f t="shared" si="19"/>
        <v>519.5833333333333</v>
      </c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  <c r="FJ613" s="24"/>
      <c r="FK613" s="24"/>
      <c r="FL613" s="24"/>
      <c r="FM613" s="24"/>
      <c r="FN613" s="24"/>
      <c r="FO613" s="24"/>
      <c r="FP613" s="24"/>
      <c r="FQ613" s="24"/>
      <c r="FR613" s="24"/>
      <c r="FS613" s="24"/>
      <c r="FT613" s="24"/>
      <c r="FU613" s="24"/>
      <c r="FV613" s="24"/>
      <c r="FW613" s="24"/>
      <c r="FX613" s="24"/>
      <c r="FY613" s="24"/>
      <c r="FZ613" s="24"/>
      <c r="GA613" s="24"/>
      <c r="GB613" s="24"/>
      <c r="GC613" s="24"/>
      <c r="GD613" s="24"/>
      <c r="GE613" s="24"/>
      <c r="GF613" s="24"/>
      <c r="GG613" s="24"/>
      <c r="GH613" s="24"/>
      <c r="GI613" s="24"/>
      <c r="GJ613" s="24"/>
      <c r="GK613" s="24"/>
      <c r="GL613" s="24"/>
      <c r="GM613" s="24"/>
      <c r="GN613" s="24"/>
      <c r="GO613" s="24"/>
      <c r="GP613" s="24"/>
      <c r="GQ613" s="24"/>
      <c r="GR613" s="24"/>
      <c r="GS613" s="24"/>
      <c r="GT613" s="24"/>
      <c r="GU613" s="24"/>
      <c r="GV613" s="24"/>
      <c r="GW613" s="24"/>
      <c r="GX613" s="24"/>
      <c r="GY613" s="24"/>
      <c r="GZ613" s="24"/>
      <c r="HA613" s="24"/>
      <c r="HB613" s="24"/>
      <c r="HC613" s="24"/>
      <c r="HD613" s="24"/>
      <c r="HE613" s="24"/>
      <c r="HF613" s="24"/>
      <c r="HG613" s="24"/>
      <c r="HH613" s="24"/>
      <c r="HI613" s="24"/>
      <c r="HJ613" s="24"/>
      <c r="HK613" s="24"/>
      <c r="HL613" s="24"/>
      <c r="HM613" s="24"/>
      <c r="HN613" s="24"/>
      <c r="HO613" s="24"/>
      <c r="HP613" s="24"/>
      <c r="HQ613" s="24"/>
      <c r="HR613" s="24"/>
      <c r="HS613" s="24"/>
      <c r="HT613" s="24"/>
      <c r="HU613" s="24"/>
      <c r="HV613" s="24"/>
      <c r="HW613" s="24"/>
      <c r="HX613" s="24"/>
      <c r="HY613" s="24"/>
      <c r="HZ613" s="24"/>
      <c r="IA613" s="24"/>
      <c r="IB613" s="24"/>
      <c r="IC613" s="24"/>
      <c r="ID613" s="24"/>
      <c r="IE613" s="24"/>
      <c r="IF613" s="24"/>
      <c r="IG613" s="24"/>
      <c r="IH613" s="24"/>
      <c r="II613" s="24"/>
      <c r="IJ613" s="24"/>
      <c r="IK613" s="24"/>
      <c r="IL613" s="24"/>
      <c r="IM613" s="24"/>
      <c r="IN613" s="24"/>
      <c r="IO613" s="24"/>
      <c r="IP613" s="24"/>
      <c r="IQ613" s="24"/>
    </row>
    <row r="614" spans="1:251" s="2" customFormat="1" ht="13.5" customHeight="1">
      <c r="A614" s="10">
        <v>611</v>
      </c>
      <c r="B614" s="10" t="s">
        <v>1873</v>
      </c>
      <c r="C614" s="11" t="s">
        <v>1874</v>
      </c>
      <c r="D614" s="12" t="s">
        <v>686</v>
      </c>
      <c r="E614" s="12" t="s">
        <v>687</v>
      </c>
      <c r="F614" s="13">
        <v>50000</v>
      </c>
      <c r="G614" s="13">
        <v>50000</v>
      </c>
      <c r="H614" s="13">
        <v>4.35</v>
      </c>
      <c r="I614" s="20" t="s">
        <v>688</v>
      </c>
      <c r="J614" s="21" t="s">
        <v>20</v>
      </c>
      <c r="K614" s="22">
        <f t="shared" si="18"/>
        <v>86</v>
      </c>
      <c r="L614" s="23">
        <f t="shared" si="19"/>
        <v>519.5833333333333</v>
      </c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  <c r="FJ614" s="24"/>
      <c r="FK614" s="24"/>
      <c r="FL614" s="24"/>
      <c r="FM614" s="24"/>
      <c r="FN614" s="24"/>
      <c r="FO614" s="24"/>
      <c r="FP614" s="24"/>
      <c r="FQ614" s="24"/>
      <c r="FR614" s="24"/>
      <c r="FS614" s="24"/>
      <c r="FT614" s="24"/>
      <c r="FU614" s="24"/>
      <c r="FV614" s="24"/>
      <c r="FW614" s="24"/>
      <c r="FX614" s="24"/>
      <c r="FY614" s="24"/>
      <c r="FZ614" s="24"/>
      <c r="GA614" s="24"/>
      <c r="GB614" s="24"/>
      <c r="GC614" s="24"/>
      <c r="GD614" s="24"/>
      <c r="GE614" s="24"/>
      <c r="GF614" s="24"/>
      <c r="GG614" s="24"/>
      <c r="GH614" s="24"/>
      <c r="GI614" s="24"/>
      <c r="GJ614" s="24"/>
      <c r="GK614" s="24"/>
      <c r="GL614" s="24"/>
      <c r="GM614" s="24"/>
      <c r="GN614" s="24"/>
      <c r="GO614" s="24"/>
      <c r="GP614" s="24"/>
      <c r="GQ614" s="24"/>
      <c r="GR614" s="24"/>
      <c r="GS614" s="24"/>
      <c r="GT614" s="24"/>
      <c r="GU614" s="24"/>
      <c r="GV614" s="24"/>
      <c r="GW614" s="24"/>
      <c r="GX614" s="24"/>
      <c r="GY614" s="24"/>
      <c r="GZ614" s="24"/>
      <c r="HA614" s="24"/>
      <c r="HB614" s="24"/>
      <c r="HC614" s="24"/>
      <c r="HD614" s="24"/>
      <c r="HE614" s="24"/>
      <c r="HF614" s="24"/>
      <c r="HG614" s="24"/>
      <c r="HH614" s="24"/>
      <c r="HI614" s="24"/>
      <c r="HJ614" s="24"/>
      <c r="HK614" s="24"/>
      <c r="HL614" s="24"/>
      <c r="HM614" s="24"/>
      <c r="HN614" s="24"/>
      <c r="HO614" s="24"/>
      <c r="HP614" s="24"/>
      <c r="HQ614" s="24"/>
      <c r="HR614" s="24"/>
      <c r="HS614" s="24"/>
      <c r="HT614" s="24"/>
      <c r="HU614" s="24"/>
      <c r="HV614" s="24"/>
      <c r="HW614" s="24"/>
      <c r="HX614" s="24"/>
      <c r="HY614" s="24"/>
      <c r="HZ614" s="24"/>
      <c r="IA614" s="24"/>
      <c r="IB614" s="24"/>
      <c r="IC614" s="24"/>
      <c r="ID614" s="24"/>
      <c r="IE614" s="24"/>
      <c r="IF614" s="24"/>
      <c r="IG614" s="24"/>
      <c r="IH614" s="24"/>
      <c r="II614" s="24"/>
      <c r="IJ614" s="24"/>
      <c r="IK614" s="24"/>
      <c r="IL614" s="24"/>
      <c r="IM614" s="24"/>
      <c r="IN614" s="24"/>
      <c r="IO614" s="24"/>
      <c r="IP614" s="24"/>
      <c r="IQ614" s="24"/>
    </row>
    <row r="615" spans="1:251" s="2" customFormat="1" ht="13.5" customHeight="1">
      <c r="A615" s="10">
        <v>612</v>
      </c>
      <c r="B615" s="10" t="s">
        <v>1875</v>
      </c>
      <c r="C615" s="11" t="s">
        <v>1876</v>
      </c>
      <c r="D615" s="12" t="s">
        <v>195</v>
      </c>
      <c r="E615" s="12" t="s">
        <v>196</v>
      </c>
      <c r="F615" s="13">
        <v>50000</v>
      </c>
      <c r="G615" s="13">
        <v>50000</v>
      </c>
      <c r="H615" s="13">
        <v>4.35</v>
      </c>
      <c r="I615" s="20" t="s">
        <v>197</v>
      </c>
      <c r="J615" s="21" t="s">
        <v>20</v>
      </c>
      <c r="K615" s="22">
        <f t="shared" si="18"/>
        <v>81</v>
      </c>
      <c r="L615" s="23">
        <f t="shared" si="19"/>
        <v>489.3749999999999</v>
      </c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  <c r="FJ615" s="24"/>
      <c r="FK615" s="24"/>
      <c r="FL615" s="24"/>
      <c r="FM615" s="24"/>
      <c r="FN615" s="24"/>
      <c r="FO615" s="24"/>
      <c r="FP615" s="24"/>
      <c r="FQ615" s="24"/>
      <c r="FR615" s="24"/>
      <c r="FS615" s="24"/>
      <c r="FT615" s="24"/>
      <c r="FU615" s="24"/>
      <c r="FV615" s="24"/>
      <c r="FW615" s="24"/>
      <c r="FX615" s="24"/>
      <c r="FY615" s="24"/>
      <c r="FZ615" s="24"/>
      <c r="GA615" s="24"/>
      <c r="GB615" s="24"/>
      <c r="GC615" s="24"/>
      <c r="GD615" s="24"/>
      <c r="GE615" s="24"/>
      <c r="GF615" s="24"/>
      <c r="GG615" s="24"/>
      <c r="GH615" s="24"/>
      <c r="GI615" s="24"/>
      <c r="GJ615" s="24"/>
      <c r="GK615" s="24"/>
      <c r="GL615" s="24"/>
      <c r="GM615" s="24"/>
      <c r="GN615" s="24"/>
      <c r="GO615" s="24"/>
      <c r="GP615" s="24"/>
      <c r="GQ615" s="24"/>
      <c r="GR615" s="24"/>
      <c r="GS615" s="24"/>
      <c r="GT615" s="24"/>
      <c r="GU615" s="24"/>
      <c r="GV615" s="24"/>
      <c r="GW615" s="24"/>
      <c r="GX615" s="24"/>
      <c r="GY615" s="24"/>
      <c r="GZ615" s="24"/>
      <c r="HA615" s="24"/>
      <c r="HB615" s="24"/>
      <c r="HC615" s="24"/>
      <c r="HD615" s="24"/>
      <c r="HE615" s="24"/>
      <c r="HF615" s="24"/>
      <c r="HG615" s="24"/>
      <c r="HH615" s="24"/>
      <c r="HI615" s="24"/>
      <c r="HJ615" s="24"/>
      <c r="HK615" s="24"/>
      <c r="HL615" s="24"/>
      <c r="HM615" s="24"/>
      <c r="HN615" s="24"/>
      <c r="HO615" s="24"/>
      <c r="HP615" s="24"/>
      <c r="HQ615" s="24"/>
      <c r="HR615" s="24"/>
      <c r="HS615" s="24"/>
      <c r="HT615" s="24"/>
      <c r="HU615" s="24"/>
      <c r="HV615" s="24"/>
      <c r="HW615" s="24"/>
      <c r="HX615" s="24"/>
      <c r="HY615" s="24"/>
      <c r="HZ615" s="24"/>
      <c r="IA615" s="24"/>
      <c r="IB615" s="24"/>
      <c r="IC615" s="24"/>
      <c r="ID615" s="24"/>
      <c r="IE615" s="24"/>
      <c r="IF615" s="24"/>
      <c r="IG615" s="24"/>
      <c r="IH615" s="24"/>
      <c r="II615" s="24"/>
      <c r="IJ615" s="24"/>
      <c r="IK615" s="24"/>
      <c r="IL615" s="24"/>
      <c r="IM615" s="24"/>
      <c r="IN615" s="24"/>
      <c r="IO615" s="24"/>
      <c r="IP615" s="24"/>
      <c r="IQ615" s="24"/>
    </row>
    <row r="616" spans="1:251" s="2" customFormat="1" ht="13.5" customHeight="1">
      <c r="A616" s="10">
        <v>613</v>
      </c>
      <c r="B616" s="10" t="s">
        <v>1877</v>
      </c>
      <c r="C616" s="11" t="s">
        <v>1878</v>
      </c>
      <c r="D616" s="12" t="s">
        <v>699</v>
      </c>
      <c r="E616" s="12" t="s">
        <v>700</v>
      </c>
      <c r="F616" s="13">
        <v>50000</v>
      </c>
      <c r="G616" s="13">
        <v>50000</v>
      </c>
      <c r="H616" s="13">
        <v>4.35</v>
      </c>
      <c r="I616" s="20" t="s">
        <v>701</v>
      </c>
      <c r="J616" s="21" t="s">
        <v>20</v>
      </c>
      <c r="K616" s="22">
        <f t="shared" si="18"/>
        <v>80</v>
      </c>
      <c r="L616" s="23">
        <f t="shared" si="19"/>
        <v>483.33333333333326</v>
      </c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  <c r="FJ616" s="24"/>
      <c r="FK616" s="24"/>
      <c r="FL616" s="24"/>
      <c r="FM616" s="24"/>
      <c r="FN616" s="24"/>
      <c r="FO616" s="24"/>
      <c r="FP616" s="24"/>
      <c r="FQ616" s="24"/>
      <c r="FR616" s="24"/>
      <c r="FS616" s="24"/>
      <c r="FT616" s="24"/>
      <c r="FU616" s="24"/>
      <c r="FV616" s="24"/>
      <c r="FW616" s="24"/>
      <c r="FX616" s="24"/>
      <c r="FY616" s="24"/>
      <c r="FZ616" s="24"/>
      <c r="GA616" s="24"/>
      <c r="GB616" s="24"/>
      <c r="GC616" s="24"/>
      <c r="GD616" s="24"/>
      <c r="GE616" s="24"/>
      <c r="GF616" s="24"/>
      <c r="GG616" s="24"/>
      <c r="GH616" s="24"/>
      <c r="GI616" s="24"/>
      <c r="GJ616" s="24"/>
      <c r="GK616" s="24"/>
      <c r="GL616" s="24"/>
      <c r="GM616" s="24"/>
      <c r="GN616" s="24"/>
      <c r="GO616" s="24"/>
      <c r="GP616" s="24"/>
      <c r="GQ616" s="24"/>
      <c r="GR616" s="24"/>
      <c r="GS616" s="24"/>
      <c r="GT616" s="24"/>
      <c r="GU616" s="24"/>
      <c r="GV616" s="24"/>
      <c r="GW616" s="24"/>
      <c r="GX616" s="24"/>
      <c r="GY616" s="24"/>
      <c r="GZ616" s="24"/>
      <c r="HA616" s="24"/>
      <c r="HB616" s="24"/>
      <c r="HC616" s="24"/>
      <c r="HD616" s="24"/>
      <c r="HE616" s="24"/>
      <c r="HF616" s="24"/>
      <c r="HG616" s="24"/>
      <c r="HH616" s="24"/>
      <c r="HI616" s="24"/>
      <c r="HJ616" s="24"/>
      <c r="HK616" s="24"/>
      <c r="HL616" s="24"/>
      <c r="HM616" s="24"/>
      <c r="HN616" s="24"/>
      <c r="HO616" s="24"/>
      <c r="HP616" s="24"/>
      <c r="HQ616" s="24"/>
      <c r="HR616" s="24"/>
      <c r="HS616" s="24"/>
      <c r="HT616" s="24"/>
      <c r="HU616" s="24"/>
      <c r="HV616" s="24"/>
      <c r="HW616" s="24"/>
      <c r="HX616" s="24"/>
      <c r="HY616" s="24"/>
      <c r="HZ616" s="24"/>
      <c r="IA616" s="24"/>
      <c r="IB616" s="24"/>
      <c r="IC616" s="24"/>
      <c r="ID616" s="24"/>
      <c r="IE616" s="24"/>
      <c r="IF616" s="24"/>
      <c r="IG616" s="24"/>
      <c r="IH616" s="24"/>
      <c r="II616" s="24"/>
      <c r="IJ616" s="24"/>
      <c r="IK616" s="24"/>
      <c r="IL616" s="24"/>
      <c r="IM616" s="24"/>
      <c r="IN616" s="24"/>
      <c r="IO616" s="24"/>
      <c r="IP616" s="24"/>
      <c r="IQ616" s="24"/>
    </row>
    <row r="617" spans="1:251" s="2" customFormat="1" ht="13.5" customHeight="1">
      <c r="A617" s="10">
        <v>614</v>
      </c>
      <c r="B617" s="10" t="s">
        <v>1879</v>
      </c>
      <c r="C617" s="11" t="s">
        <v>1880</v>
      </c>
      <c r="D617" s="12" t="s">
        <v>1881</v>
      </c>
      <c r="E617" s="12" t="s">
        <v>1882</v>
      </c>
      <c r="F617" s="13">
        <v>50000</v>
      </c>
      <c r="G617" s="13">
        <v>50000</v>
      </c>
      <c r="H617" s="13">
        <v>4.35</v>
      </c>
      <c r="I617" s="20" t="s">
        <v>1883</v>
      </c>
      <c r="J617" s="21" t="s">
        <v>20</v>
      </c>
      <c r="K617" s="22">
        <f t="shared" si="18"/>
        <v>77</v>
      </c>
      <c r="L617" s="23">
        <f t="shared" si="19"/>
        <v>465.20833333333326</v>
      </c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  <c r="FJ617" s="24"/>
      <c r="FK617" s="24"/>
      <c r="FL617" s="24"/>
      <c r="FM617" s="24"/>
      <c r="FN617" s="24"/>
      <c r="FO617" s="24"/>
      <c r="FP617" s="24"/>
      <c r="FQ617" s="24"/>
      <c r="FR617" s="24"/>
      <c r="FS617" s="24"/>
      <c r="FT617" s="24"/>
      <c r="FU617" s="24"/>
      <c r="FV617" s="24"/>
      <c r="FW617" s="24"/>
      <c r="FX617" s="24"/>
      <c r="FY617" s="24"/>
      <c r="FZ617" s="24"/>
      <c r="GA617" s="24"/>
      <c r="GB617" s="24"/>
      <c r="GC617" s="24"/>
      <c r="GD617" s="24"/>
      <c r="GE617" s="24"/>
      <c r="GF617" s="24"/>
      <c r="GG617" s="24"/>
      <c r="GH617" s="24"/>
      <c r="GI617" s="24"/>
      <c r="GJ617" s="24"/>
      <c r="GK617" s="24"/>
      <c r="GL617" s="24"/>
      <c r="GM617" s="24"/>
      <c r="GN617" s="24"/>
      <c r="GO617" s="24"/>
      <c r="GP617" s="24"/>
      <c r="GQ617" s="24"/>
      <c r="GR617" s="24"/>
      <c r="GS617" s="24"/>
      <c r="GT617" s="24"/>
      <c r="GU617" s="24"/>
      <c r="GV617" s="24"/>
      <c r="GW617" s="24"/>
      <c r="GX617" s="24"/>
      <c r="GY617" s="24"/>
      <c r="GZ617" s="24"/>
      <c r="HA617" s="24"/>
      <c r="HB617" s="24"/>
      <c r="HC617" s="24"/>
      <c r="HD617" s="24"/>
      <c r="HE617" s="24"/>
      <c r="HF617" s="24"/>
      <c r="HG617" s="24"/>
      <c r="HH617" s="24"/>
      <c r="HI617" s="24"/>
      <c r="HJ617" s="24"/>
      <c r="HK617" s="24"/>
      <c r="HL617" s="24"/>
      <c r="HM617" s="24"/>
      <c r="HN617" s="24"/>
      <c r="HO617" s="24"/>
      <c r="HP617" s="24"/>
      <c r="HQ617" s="24"/>
      <c r="HR617" s="24"/>
      <c r="HS617" s="24"/>
      <c r="HT617" s="24"/>
      <c r="HU617" s="24"/>
      <c r="HV617" s="24"/>
      <c r="HW617" s="24"/>
      <c r="HX617" s="24"/>
      <c r="HY617" s="24"/>
      <c r="HZ617" s="24"/>
      <c r="IA617" s="24"/>
      <c r="IB617" s="24"/>
      <c r="IC617" s="24"/>
      <c r="ID617" s="24"/>
      <c r="IE617" s="24"/>
      <c r="IF617" s="24"/>
      <c r="IG617" s="24"/>
      <c r="IH617" s="24"/>
      <c r="II617" s="24"/>
      <c r="IJ617" s="24"/>
      <c r="IK617" s="24"/>
      <c r="IL617" s="24"/>
      <c r="IM617" s="24"/>
      <c r="IN617" s="24"/>
      <c r="IO617" s="24"/>
      <c r="IP617" s="24"/>
      <c r="IQ617" s="24"/>
    </row>
    <row r="618" spans="1:251" s="2" customFormat="1" ht="13.5" customHeight="1">
      <c r="A618" s="10">
        <v>615</v>
      </c>
      <c r="B618" s="10" t="s">
        <v>1884</v>
      </c>
      <c r="C618" s="11" t="s">
        <v>1885</v>
      </c>
      <c r="D618" s="12" t="s">
        <v>252</v>
      </c>
      <c r="E618" s="12" t="s">
        <v>253</v>
      </c>
      <c r="F618" s="13">
        <v>20000</v>
      </c>
      <c r="G618" s="13">
        <v>20000</v>
      </c>
      <c r="H618" s="13">
        <v>4.35</v>
      </c>
      <c r="I618" s="20" t="s">
        <v>254</v>
      </c>
      <c r="J618" s="21" t="s">
        <v>20</v>
      </c>
      <c r="K618" s="22">
        <f t="shared" si="18"/>
        <v>71</v>
      </c>
      <c r="L618" s="23">
        <f t="shared" si="19"/>
        <v>171.58333333333334</v>
      </c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  <c r="FJ618" s="24"/>
      <c r="FK618" s="24"/>
      <c r="FL618" s="24"/>
      <c r="FM618" s="24"/>
      <c r="FN618" s="24"/>
      <c r="FO618" s="24"/>
      <c r="FP618" s="24"/>
      <c r="FQ618" s="24"/>
      <c r="FR618" s="24"/>
      <c r="FS618" s="24"/>
      <c r="FT618" s="24"/>
      <c r="FU618" s="24"/>
      <c r="FV618" s="24"/>
      <c r="FW618" s="24"/>
      <c r="FX618" s="24"/>
      <c r="FY618" s="24"/>
      <c r="FZ618" s="24"/>
      <c r="GA618" s="24"/>
      <c r="GB618" s="24"/>
      <c r="GC618" s="24"/>
      <c r="GD618" s="24"/>
      <c r="GE618" s="24"/>
      <c r="GF618" s="24"/>
      <c r="GG618" s="24"/>
      <c r="GH618" s="24"/>
      <c r="GI618" s="24"/>
      <c r="GJ618" s="24"/>
      <c r="GK618" s="24"/>
      <c r="GL618" s="24"/>
      <c r="GM618" s="24"/>
      <c r="GN618" s="24"/>
      <c r="GO618" s="24"/>
      <c r="GP618" s="24"/>
      <c r="GQ618" s="24"/>
      <c r="GR618" s="24"/>
      <c r="GS618" s="24"/>
      <c r="GT618" s="24"/>
      <c r="GU618" s="24"/>
      <c r="GV618" s="24"/>
      <c r="GW618" s="24"/>
      <c r="GX618" s="24"/>
      <c r="GY618" s="24"/>
      <c r="GZ618" s="24"/>
      <c r="HA618" s="24"/>
      <c r="HB618" s="24"/>
      <c r="HC618" s="24"/>
      <c r="HD618" s="24"/>
      <c r="HE618" s="24"/>
      <c r="HF618" s="24"/>
      <c r="HG618" s="24"/>
      <c r="HH618" s="24"/>
      <c r="HI618" s="24"/>
      <c r="HJ618" s="24"/>
      <c r="HK618" s="24"/>
      <c r="HL618" s="24"/>
      <c r="HM618" s="24"/>
      <c r="HN618" s="24"/>
      <c r="HO618" s="24"/>
      <c r="HP618" s="24"/>
      <c r="HQ618" s="24"/>
      <c r="HR618" s="24"/>
      <c r="HS618" s="24"/>
      <c r="HT618" s="24"/>
      <c r="HU618" s="24"/>
      <c r="HV618" s="24"/>
      <c r="HW618" s="24"/>
      <c r="HX618" s="24"/>
      <c r="HY618" s="24"/>
      <c r="HZ618" s="24"/>
      <c r="IA618" s="24"/>
      <c r="IB618" s="24"/>
      <c r="IC618" s="24"/>
      <c r="ID618" s="24"/>
      <c r="IE618" s="24"/>
      <c r="IF618" s="24"/>
      <c r="IG618" s="24"/>
      <c r="IH618" s="24"/>
      <c r="II618" s="24"/>
      <c r="IJ618" s="24"/>
      <c r="IK618" s="24"/>
      <c r="IL618" s="24"/>
      <c r="IM618" s="24"/>
      <c r="IN618" s="24"/>
      <c r="IO618" s="24"/>
      <c r="IP618" s="24"/>
      <c r="IQ618" s="24"/>
    </row>
    <row r="619" spans="1:251" s="2" customFormat="1" ht="13.5" customHeight="1">
      <c r="A619" s="10">
        <v>616</v>
      </c>
      <c r="B619" s="10" t="s">
        <v>1886</v>
      </c>
      <c r="C619" s="11" t="s">
        <v>1887</v>
      </c>
      <c r="D619" s="12" t="s">
        <v>410</v>
      </c>
      <c r="E619" s="12" t="s">
        <v>1397</v>
      </c>
      <c r="F619" s="13">
        <v>30000</v>
      </c>
      <c r="G619" s="13">
        <v>30000</v>
      </c>
      <c r="H619" s="13">
        <v>4.35</v>
      </c>
      <c r="I619" s="20" t="s">
        <v>411</v>
      </c>
      <c r="J619" s="21" t="s">
        <v>20</v>
      </c>
      <c r="K619" s="22">
        <f t="shared" si="18"/>
        <v>69</v>
      </c>
      <c r="L619" s="23">
        <f t="shared" si="19"/>
        <v>250.12499999999994</v>
      </c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  <c r="FJ619" s="24"/>
      <c r="FK619" s="24"/>
      <c r="FL619" s="24"/>
      <c r="FM619" s="24"/>
      <c r="FN619" s="24"/>
      <c r="FO619" s="24"/>
      <c r="FP619" s="24"/>
      <c r="FQ619" s="24"/>
      <c r="FR619" s="24"/>
      <c r="FS619" s="24"/>
      <c r="FT619" s="24"/>
      <c r="FU619" s="24"/>
      <c r="FV619" s="24"/>
      <c r="FW619" s="24"/>
      <c r="FX619" s="24"/>
      <c r="FY619" s="24"/>
      <c r="FZ619" s="24"/>
      <c r="GA619" s="24"/>
      <c r="GB619" s="24"/>
      <c r="GC619" s="24"/>
      <c r="GD619" s="24"/>
      <c r="GE619" s="24"/>
      <c r="GF619" s="24"/>
      <c r="GG619" s="24"/>
      <c r="GH619" s="24"/>
      <c r="GI619" s="24"/>
      <c r="GJ619" s="24"/>
      <c r="GK619" s="24"/>
      <c r="GL619" s="24"/>
      <c r="GM619" s="24"/>
      <c r="GN619" s="24"/>
      <c r="GO619" s="24"/>
      <c r="GP619" s="24"/>
      <c r="GQ619" s="24"/>
      <c r="GR619" s="24"/>
      <c r="GS619" s="24"/>
      <c r="GT619" s="24"/>
      <c r="GU619" s="24"/>
      <c r="GV619" s="24"/>
      <c r="GW619" s="24"/>
      <c r="GX619" s="24"/>
      <c r="GY619" s="24"/>
      <c r="GZ619" s="24"/>
      <c r="HA619" s="24"/>
      <c r="HB619" s="24"/>
      <c r="HC619" s="24"/>
      <c r="HD619" s="24"/>
      <c r="HE619" s="24"/>
      <c r="HF619" s="24"/>
      <c r="HG619" s="24"/>
      <c r="HH619" s="24"/>
      <c r="HI619" s="24"/>
      <c r="HJ619" s="24"/>
      <c r="HK619" s="24"/>
      <c r="HL619" s="24"/>
      <c r="HM619" s="24"/>
      <c r="HN619" s="24"/>
      <c r="HO619" s="24"/>
      <c r="HP619" s="24"/>
      <c r="HQ619" s="24"/>
      <c r="HR619" s="24"/>
      <c r="HS619" s="24"/>
      <c r="HT619" s="24"/>
      <c r="HU619" s="24"/>
      <c r="HV619" s="24"/>
      <c r="HW619" s="24"/>
      <c r="HX619" s="24"/>
      <c r="HY619" s="24"/>
      <c r="HZ619" s="24"/>
      <c r="IA619" s="24"/>
      <c r="IB619" s="24"/>
      <c r="IC619" s="24"/>
      <c r="ID619" s="24"/>
      <c r="IE619" s="24"/>
      <c r="IF619" s="24"/>
      <c r="IG619" s="24"/>
      <c r="IH619" s="24"/>
      <c r="II619" s="24"/>
      <c r="IJ619" s="24"/>
      <c r="IK619" s="24"/>
      <c r="IL619" s="24"/>
      <c r="IM619" s="24"/>
      <c r="IN619" s="24"/>
      <c r="IO619" s="24"/>
      <c r="IP619" s="24"/>
      <c r="IQ619" s="24"/>
    </row>
    <row r="620" spans="1:251" s="2" customFormat="1" ht="13.5" customHeight="1">
      <c r="A620" s="10">
        <v>617</v>
      </c>
      <c r="B620" s="10" t="s">
        <v>1888</v>
      </c>
      <c r="C620" s="11" t="s">
        <v>1889</v>
      </c>
      <c r="D620" s="12" t="s">
        <v>410</v>
      </c>
      <c r="E620" s="12" t="s">
        <v>1397</v>
      </c>
      <c r="F620" s="13">
        <v>30000</v>
      </c>
      <c r="G620" s="13">
        <v>30000</v>
      </c>
      <c r="H620" s="13">
        <v>4.35</v>
      </c>
      <c r="I620" s="20" t="s">
        <v>411</v>
      </c>
      <c r="J620" s="21" t="s">
        <v>20</v>
      </c>
      <c r="K620" s="22">
        <f t="shared" si="18"/>
        <v>69</v>
      </c>
      <c r="L620" s="23">
        <f t="shared" si="19"/>
        <v>250.12499999999994</v>
      </c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  <c r="FJ620" s="24"/>
      <c r="FK620" s="24"/>
      <c r="FL620" s="24"/>
      <c r="FM620" s="24"/>
      <c r="FN620" s="24"/>
      <c r="FO620" s="24"/>
      <c r="FP620" s="24"/>
      <c r="FQ620" s="24"/>
      <c r="FR620" s="24"/>
      <c r="FS620" s="24"/>
      <c r="FT620" s="24"/>
      <c r="FU620" s="24"/>
      <c r="FV620" s="24"/>
      <c r="FW620" s="24"/>
      <c r="FX620" s="24"/>
      <c r="FY620" s="24"/>
      <c r="FZ620" s="24"/>
      <c r="GA620" s="24"/>
      <c r="GB620" s="24"/>
      <c r="GC620" s="24"/>
      <c r="GD620" s="24"/>
      <c r="GE620" s="24"/>
      <c r="GF620" s="24"/>
      <c r="GG620" s="24"/>
      <c r="GH620" s="24"/>
      <c r="GI620" s="24"/>
      <c r="GJ620" s="24"/>
      <c r="GK620" s="24"/>
      <c r="GL620" s="24"/>
      <c r="GM620" s="24"/>
      <c r="GN620" s="24"/>
      <c r="GO620" s="24"/>
      <c r="GP620" s="24"/>
      <c r="GQ620" s="24"/>
      <c r="GR620" s="24"/>
      <c r="GS620" s="24"/>
      <c r="GT620" s="24"/>
      <c r="GU620" s="24"/>
      <c r="GV620" s="24"/>
      <c r="GW620" s="24"/>
      <c r="GX620" s="24"/>
      <c r="GY620" s="24"/>
      <c r="GZ620" s="24"/>
      <c r="HA620" s="24"/>
      <c r="HB620" s="24"/>
      <c r="HC620" s="24"/>
      <c r="HD620" s="24"/>
      <c r="HE620" s="24"/>
      <c r="HF620" s="24"/>
      <c r="HG620" s="24"/>
      <c r="HH620" s="24"/>
      <c r="HI620" s="24"/>
      <c r="HJ620" s="24"/>
      <c r="HK620" s="24"/>
      <c r="HL620" s="24"/>
      <c r="HM620" s="24"/>
      <c r="HN620" s="24"/>
      <c r="HO620" s="24"/>
      <c r="HP620" s="24"/>
      <c r="HQ620" s="24"/>
      <c r="HR620" s="24"/>
      <c r="HS620" s="24"/>
      <c r="HT620" s="24"/>
      <c r="HU620" s="24"/>
      <c r="HV620" s="24"/>
      <c r="HW620" s="24"/>
      <c r="HX620" s="24"/>
      <c r="HY620" s="24"/>
      <c r="HZ620" s="24"/>
      <c r="IA620" s="24"/>
      <c r="IB620" s="24"/>
      <c r="IC620" s="24"/>
      <c r="ID620" s="24"/>
      <c r="IE620" s="24"/>
      <c r="IF620" s="24"/>
      <c r="IG620" s="24"/>
      <c r="IH620" s="24"/>
      <c r="II620" s="24"/>
      <c r="IJ620" s="24"/>
      <c r="IK620" s="24"/>
      <c r="IL620" s="24"/>
      <c r="IM620" s="24"/>
      <c r="IN620" s="24"/>
      <c r="IO620" s="24"/>
      <c r="IP620" s="24"/>
      <c r="IQ620" s="24"/>
    </row>
    <row r="621" spans="1:251" s="2" customFormat="1" ht="13.5" customHeight="1">
      <c r="A621" s="10">
        <v>618</v>
      </c>
      <c r="B621" s="10" t="s">
        <v>1890</v>
      </c>
      <c r="C621" s="11" t="s">
        <v>1891</v>
      </c>
      <c r="D621" s="12" t="s">
        <v>410</v>
      </c>
      <c r="E621" s="12" t="s">
        <v>1397</v>
      </c>
      <c r="F621" s="13">
        <v>50000</v>
      </c>
      <c r="G621" s="13">
        <v>50000</v>
      </c>
      <c r="H621" s="13">
        <v>4.35</v>
      </c>
      <c r="I621" s="20" t="s">
        <v>411</v>
      </c>
      <c r="J621" s="21" t="s">
        <v>20</v>
      </c>
      <c r="K621" s="22">
        <f t="shared" si="18"/>
        <v>69</v>
      </c>
      <c r="L621" s="23">
        <f t="shared" si="19"/>
        <v>416.87499999999994</v>
      </c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  <c r="FJ621" s="24"/>
      <c r="FK621" s="24"/>
      <c r="FL621" s="24"/>
      <c r="FM621" s="24"/>
      <c r="FN621" s="24"/>
      <c r="FO621" s="24"/>
      <c r="FP621" s="24"/>
      <c r="FQ621" s="24"/>
      <c r="FR621" s="24"/>
      <c r="FS621" s="24"/>
      <c r="FT621" s="24"/>
      <c r="FU621" s="24"/>
      <c r="FV621" s="24"/>
      <c r="FW621" s="24"/>
      <c r="FX621" s="24"/>
      <c r="FY621" s="24"/>
      <c r="FZ621" s="24"/>
      <c r="GA621" s="24"/>
      <c r="GB621" s="24"/>
      <c r="GC621" s="24"/>
      <c r="GD621" s="24"/>
      <c r="GE621" s="24"/>
      <c r="GF621" s="24"/>
      <c r="GG621" s="24"/>
      <c r="GH621" s="24"/>
      <c r="GI621" s="24"/>
      <c r="GJ621" s="24"/>
      <c r="GK621" s="24"/>
      <c r="GL621" s="24"/>
      <c r="GM621" s="24"/>
      <c r="GN621" s="24"/>
      <c r="GO621" s="24"/>
      <c r="GP621" s="24"/>
      <c r="GQ621" s="24"/>
      <c r="GR621" s="24"/>
      <c r="GS621" s="24"/>
      <c r="GT621" s="24"/>
      <c r="GU621" s="24"/>
      <c r="GV621" s="24"/>
      <c r="GW621" s="24"/>
      <c r="GX621" s="24"/>
      <c r="GY621" s="24"/>
      <c r="GZ621" s="24"/>
      <c r="HA621" s="24"/>
      <c r="HB621" s="24"/>
      <c r="HC621" s="24"/>
      <c r="HD621" s="24"/>
      <c r="HE621" s="24"/>
      <c r="HF621" s="24"/>
      <c r="HG621" s="24"/>
      <c r="HH621" s="24"/>
      <c r="HI621" s="24"/>
      <c r="HJ621" s="24"/>
      <c r="HK621" s="24"/>
      <c r="HL621" s="24"/>
      <c r="HM621" s="24"/>
      <c r="HN621" s="24"/>
      <c r="HO621" s="24"/>
      <c r="HP621" s="24"/>
      <c r="HQ621" s="24"/>
      <c r="HR621" s="24"/>
      <c r="HS621" s="24"/>
      <c r="HT621" s="24"/>
      <c r="HU621" s="24"/>
      <c r="HV621" s="24"/>
      <c r="HW621" s="24"/>
      <c r="HX621" s="24"/>
      <c r="HY621" s="24"/>
      <c r="HZ621" s="24"/>
      <c r="IA621" s="24"/>
      <c r="IB621" s="24"/>
      <c r="IC621" s="24"/>
      <c r="ID621" s="24"/>
      <c r="IE621" s="24"/>
      <c r="IF621" s="24"/>
      <c r="IG621" s="24"/>
      <c r="IH621" s="24"/>
      <c r="II621" s="24"/>
      <c r="IJ621" s="24"/>
      <c r="IK621" s="24"/>
      <c r="IL621" s="24"/>
      <c r="IM621" s="24"/>
      <c r="IN621" s="24"/>
      <c r="IO621" s="24"/>
      <c r="IP621" s="24"/>
      <c r="IQ621" s="24"/>
    </row>
    <row r="622" spans="1:251" s="2" customFormat="1" ht="13.5" customHeight="1">
      <c r="A622" s="10">
        <v>619</v>
      </c>
      <c r="B622" s="10" t="s">
        <v>1892</v>
      </c>
      <c r="C622" s="11" t="s">
        <v>1893</v>
      </c>
      <c r="D622" s="12" t="s">
        <v>264</v>
      </c>
      <c r="E622" s="12" t="s">
        <v>265</v>
      </c>
      <c r="F622" s="13">
        <v>50000</v>
      </c>
      <c r="G622" s="13">
        <v>50000</v>
      </c>
      <c r="H622" s="13">
        <v>4.35</v>
      </c>
      <c r="I622" s="20" t="s">
        <v>266</v>
      </c>
      <c r="J622" s="21" t="s">
        <v>20</v>
      </c>
      <c r="K622" s="22">
        <f t="shared" si="18"/>
        <v>65</v>
      </c>
      <c r="L622" s="23">
        <f t="shared" si="19"/>
        <v>392.70833333333326</v>
      </c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  <c r="FJ622" s="24"/>
      <c r="FK622" s="24"/>
      <c r="FL622" s="24"/>
      <c r="FM622" s="24"/>
      <c r="FN622" s="24"/>
      <c r="FO622" s="24"/>
      <c r="FP622" s="24"/>
      <c r="FQ622" s="24"/>
      <c r="FR622" s="24"/>
      <c r="FS622" s="24"/>
      <c r="FT622" s="24"/>
      <c r="FU622" s="24"/>
      <c r="FV622" s="24"/>
      <c r="FW622" s="24"/>
      <c r="FX622" s="24"/>
      <c r="FY622" s="24"/>
      <c r="FZ622" s="24"/>
      <c r="GA622" s="24"/>
      <c r="GB622" s="24"/>
      <c r="GC622" s="24"/>
      <c r="GD622" s="24"/>
      <c r="GE622" s="24"/>
      <c r="GF622" s="24"/>
      <c r="GG622" s="24"/>
      <c r="GH622" s="24"/>
      <c r="GI622" s="24"/>
      <c r="GJ622" s="24"/>
      <c r="GK622" s="24"/>
      <c r="GL622" s="24"/>
      <c r="GM622" s="24"/>
      <c r="GN622" s="24"/>
      <c r="GO622" s="24"/>
      <c r="GP622" s="24"/>
      <c r="GQ622" s="24"/>
      <c r="GR622" s="24"/>
      <c r="GS622" s="24"/>
      <c r="GT622" s="24"/>
      <c r="GU622" s="24"/>
      <c r="GV622" s="24"/>
      <c r="GW622" s="24"/>
      <c r="GX622" s="24"/>
      <c r="GY622" s="24"/>
      <c r="GZ622" s="24"/>
      <c r="HA622" s="24"/>
      <c r="HB622" s="24"/>
      <c r="HC622" s="24"/>
      <c r="HD622" s="24"/>
      <c r="HE622" s="24"/>
      <c r="HF622" s="24"/>
      <c r="HG622" s="24"/>
      <c r="HH622" s="24"/>
      <c r="HI622" s="24"/>
      <c r="HJ622" s="24"/>
      <c r="HK622" s="24"/>
      <c r="HL622" s="24"/>
      <c r="HM622" s="24"/>
      <c r="HN622" s="24"/>
      <c r="HO622" s="24"/>
      <c r="HP622" s="24"/>
      <c r="HQ622" s="24"/>
      <c r="HR622" s="24"/>
      <c r="HS622" s="24"/>
      <c r="HT622" s="24"/>
      <c r="HU622" s="24"/>
      <c r="HV622" s="24"/>
      <c r="HW622" s="24"/>
      <c r="HX622" s="24"/>
      <c r="HY622" s="24"/>
      <c r="HZ622" s="24"/>
      <c r="IA622" s="24"/>
      <c r="IB622" s="24"/>
      <c r="IC622" s="24"/>
      <c r="ID622" s="24"/>
      <c r="IE622" s="24"/>
      <c r="IF622" s="24"/>
      <c r="IG622" s="24"/>
      <c r="IH622" s="24"/>
      <c r="II622" s="24"/>
      <c r="IJ622" s="24"/>
      <c r="IK622" s="24"/>
      <c r="IL622" s="24"/>
      <c r="IM622" s="24"/>
      <c r="IN622" s="24"/>
      <c r="IO622" s="24"/>
      <c r="IP622" s="24"/>
      <c r="IQ622" s="24"/>
    </row>
    <row r="623" spans="1:251" s="2" customFormat="1" ht="13.5" customHeight="1">
      <c r="A623" s="10">
        <v>620</v>
      </c>
      <c r="B623" s="10" t="s">
        <v>1894</v>
      </c>
      <c r="C623" s="11" t="s">
        <v>1895</v>
      </c>
      <c r="D623" s="12" t="s">
        <v>269</v>
      </c>
      <c r="E623" s="12" t="s">
        <v>270</v>
      </c>
      <c r="F623" s="13">
        <v>50000</v>
      </c>
      <c r="G623" s="13">
        <v>50000</v>
      </c>
      <c r="H623" s="13">
        <v>4.35</v>
      </c>
      <c r="I623" s="20" t="s">
        <v>271</v>
      </c>
      <c r="J623" s="21" t="s">
        <v>20</v>
      </c>
      <c r="K623" s="22">
        <f t="shared" si="18"/>
        <v>62</v>
      </c>
      <c r="L623" s="23">
        <f t="shared" si="19"/>
        <v>374.58333333333326</v>
      </c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  <c r="FJ623" s="24"/>
      <c r="FK623" s="24"/>
      <c r="FL623" s="24"/>
      <c r="FM623" s="24"/>
      <c r="FN623" s="24"/>
      <c r="FO623" s="24"/>
      <c r="FP623" s="24"/>
      <c r="FQ623" s="24"/>
      <c r="FR623" s="24"/>
      <c r="FS623" s="24"/>
      <c r="FT623" s="24"/>
      <c r="FU623" s="24"/>
      <c r="FV623" s="24"/>
      <c r="FW623" s="24"/>
      <c r="FX623" s="24"/>
      <c r="FY623" s="24"/>
      <c r="FZ623" s="24"/>
      <c r="GA623" s="24"/>
      <c r="GB623" s="24"/>
      <c r="GC623" s="24"/>
      <c r="GD623" s="24"/>
      <c r="GE623" s="24"/>
      <c r="GF623" s="24"/>
      <c r="GG623" s="24"/>
      <c r="GH623" s="24"/>
      <c r="GI623" s="24"/>
      <c r="GJ623" s="24"/>
      <c r="GK623" s="24"/>
      <c r="GL623" s="24"/>
      <c r="GM623" s="24"/>
      <c r="GN623" s="24"/>
      <c r="GO623" s="24"/>
      <c r="GP623" s="24"/>
      <c r="GQ623" s="24"/>
      <c r="GR623" s="24"/>
      <c r="GS623" s="24"/>
      <c r="GT623" s="24"/>
      <c r="GU623" s="24"/>
      <c r="GV623" s="24"/>
      <c r="GW623" s="24"/>
      <c r="GX623" s="24"/>
      <c r="GY623" s="24"/>
      <c r="GZ623" s="24"/>
      <c r="HA623" s="24"/>
      <c r="HB623" s="24"/>
      <c r="HC623" s="24"/>
      <c r="HD623" s="24"/>
      <c r="HE623" s="24"/>
      <c r="HF623" s="24"/>
      <c r="HG623" s="24"/>
      <c r="HH623" s="24"/>
      <c r="HI623" s="24"/>
      <c r="HJ623" s="24"/>
      <c r="HK623" s="24"/>
      <c r="HL623" s="24"/>
      <c r="HM623" s="24"/>
      <c r="HN623" s="24"/>
      <c r="HO623" s="24"/>
      <c r="HP623" s="24"/>
      <c r="HQ623" s="24"/>
      <c r="HR623" s="24"/>
      <c r="HS623" s="24"/>
      <c r="HT623" s="24"/>
      <c r="HU623" s="24"/>
      <c r="HV623" s="24"/>
      <c r="HW623" s="24"/>
      <c r="HX623" s="24"/>
      <c r="HY623" s="24"/>
      <c r="HZ623" s="24"/>
      <c r="IA623" s="24"/>
      <c r="IB623" s="24"/>
      <c r="IC623" s="24"/>
      <c r="ID623" s="24"/>
      <c r="IE623" s="24"/>
      <c r="IF623" s="24"/>
      <c r="IG623" s="24"/>
      <c r="IH623" s="24"/>
      <c r="II623" s="24"/>
      <c r="IJ623" s="24"/>
      <c r="IK623" s="24"/>
      <c r="IL623" s="24"/>
      <c r="IM623" s="24"/>
      <c r="IN623" s="24"/>
      <c r="IO623" s="24"/>
      <c r="IP623" s="24"/>
      <c r="IQ623" s="24"/>
    </row>
    <row r="624" spans="1:251" s="2" customFormat="1" ht="13.5" customHeight="1">
      <c r="A624" s="10">
        <v>621</v>
      </c>
      <c r="B624" s="10" t="s">
        <v>1896</v>
      </c>
      <c r="C624" s="11" t="s">
        <v>1897</v>
      </c>
      <c r="D624" s="12" t="s">
        <v>1295</v>
      </c>
      <c r="E624" s="12" t="s">
        <v>1296</v>
      </c>
      <c r="F624" s="13">
        <v>50000</v>
      </c>
      <c r="G624" s="13">
        <v>50000</v>
      </c>
      <c r="H624" s="13">
        <v>4.35</v>
      </c>
      <c r="I624" s="20" t="s">
        <v>1297</v>
      </c>
      <c r="J624" s="21" t="s">
        <v>20</v>
      </c>
      <c r="K624" s="22">
        <f t="shared" si="18"/>
        <v>58</v>
      </c>
      <c r="L624" s="23">
        <f t="shared" si="19"/>
        <v>350.41666666666663</v>
      </c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  <c r="FJ624" s="24"/>
      <c r="FK624" s="24"/>
      <c r="FL624" s="24"/>
      <c r="FM624" s="24"/>
      <c r="FN624" s="24"/>
      <c r="FO624" s="24"/>
      <c r="FP624" s="24"/>
      <c r="FQ624" s="24"/>
      <c r="FR624" s="24"/>
      <c r="FS624" s="24"/>
      <c r="FT624" s="24"/>
      <c r="FU624" s="24"/>
      <c r="FV624" s="24"/>
      <c r="FW624" s="24"/>
      <c r="FX624" s="24"/>
      <c r="FY624" s="24"/>
      <c r="FZ624" s="24"/>
      <c r="GA624" s="24"/>
      <c r="GB624" s="24"/>
      <c r="GC624" s="24"/>
      <c r="GD624" s="24"/>
      <c r="GE624" s="24"/>
      <c r="GF624" s="24"/>
      <c r="GG624" s="24"/>
      <c r="GH624" s="24"/>
      <c r="GI624" s="24"/>
      <c r="GJ624" s="24"/>
      <c r="GK624" s="24"/>
      <c r="GL624" s="24"/>
      <c r="GM624" s="24"/>
      <c r="GN624" s="24"/>
      <c r="GO624" s="24"/>
      <c r="GP624" s="24"/>
      <c r="GQ624" s="24"/>
      <c r="GR624" s="24"/>
      <c r="GS624" s="24"/>
      <c r="GT624" s="24"/>
      <c r="GU624" s="24"/>
      <c r="GV624" s="24"/>
      <c r="GW624" s="24"/>
      <c r="GX624" s="24"/>
      <c r="GY624" s="24"/>
      <c r="GZ624" s="24"/>
      <c r="HA624" s="24"/>
      <c r="HB624" s="24"/>
      <c r="HC624" s="24"/>
      <c r="HD624" s="24"/>
      <c r="HE624" s="24"/>
      <c r="HF624" s="24"/>
      <c r="HG624" s="24"/>
      <c r="HH624" s="24"/>
      <c r="HI624" s="24"/>
      <c r="HJ624" s="24"/>
      <c r="HK624" s="24"/>
      <c r="HL624" s="24"/>
      <c r="HM624" s="24"/>
      <c r="HN624" s="24"/>
      <c r="HO624" s="24"/>
      <c r="HP624" s="24"/>
      <c r="HQ624" s="24"/>
      <c r="HR624" s="24"/>
      <c r="HS624" s="24"/>
      <c r="HT624" s="24"/>
      <c r="HU624" s="24"/>
      <c r="HV624" s="24"/>
      <c r="HW624" s="24"/>
      <c r="HX624" s="24"/>
      <c r="HY624" s="24"/>
      <c r="HZ624" s="24"/>
      <c r="IA624" s="24"/>
      <c r="IB624" s="24"/>
      <c r="IC624" s="24"/>
      <c r="ID624" s="24"/>
      <c r="IE624" s="24"/>
      <c r="IF624" s="24"/>
      <c r="IG624" s="24"/>
      <c r="IH624" s="24"/>
      <c r="II624" s="24"/>
      <c r="IJ624" s="24"/>
      <c r="IK624" s="24"/>
      <c r="IL624" s="24"/>
      <c r="IM624" s="24"/>
      <c r="IN624" s="24"/>
      <c r="IO624" s="24"/>
      <c r="IP624" s="24"/>
      <c r="IQ624" s="24"/>
    </row>
    <row r="625" spans="1:251" s="2" customFormat="1" ht="13.5" customHeight="1">
      <c r="A625" s="10">
        <v>622</v>
      </c>
      <c r="B625" s="10" t="s">
        <v>1898</v>
      </c>
      <c r="C625" s="11" t="s">
        <v>1899</v>
      </c>
      <c r="D625" s="12" t="s">
        <v>274</v>
      </c>
      <c r="E625" s="12" t="s">
        <v>275</v>
      </c>
      <c r="F625" s="13">
        <v>50000</v>
      </c>
      <c r="G625" s="13">
        <v>50000</v>
      </c>
      <c r="H625" s="13">
        <v>4.35</v>
      </c>
      <c r="I625" s="20" t="s">
        <v>276</v>
      </c>
      <c r="J625" s="21" t="s">
        <v>20</v>
      </c>
      <c r="K625" s="22">
        <f t="shared" si="18"/>
        <v>57</v>
      </c>
      <c r="L625" s="23">
        <f t="shared" si="19"/>
        <v>344.37499999999994</v>
      </c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  <c r="FJ625" s="24"/>
      <c r="FK625" s="24"/>
      <c r="FL625" s="24"/>
      <c r="FM625" s="24"/>
      <c r="FN625" s="24"/>
      <c r="FO625" s="24"/>
      <c r="FP625" s="24"/>
      <c r="FQ625" s="24"/>
      <c r="FR625" s="24"/>
      <c r="FS625" s="24"/>
      <c r="FT625" s="24"/>
      <c r="FU625" s="24"/>
      <c r="FV625" s="24"/>
      <c r="FW625" s="24"/>
      <c r="FX625" s="24"/>
      <c r="FY625" s="24"/>
      <c r="FZ625" s="24"/>
      <c r="GA625" s="24"/>
      <c r="GB625" s="24"/>
      <c r="GC625" s="24"/>
      <c r="GD625" s="24"/>
      <c r="GE625" s="24"/>
      <c r="GF625" s="24"/>
      <c r="GG625" s="24"/>
      <c r="GH625" s="24"/>
      <c r="GI625" s="24"/>
      <c r="GJ625" s="24"/>
      <c r="GK625" s="24"/>
      <c r="GL625" s="24"/>
      <c r="GM625" s="24"/>
      <c r="GN625" s="24"/>
      <c r="GO625" s="24"/>
      <c r="GP625" s="24"/>
      <c r="GQ625" s="24"/>
      <c r="GR625" s="24"/>
      <c r="GS625" s="24"/>
      <c r="GT625" s="24"/>
      <c r="GU625" s="24"/>
      <c r="GV625" s="24"/>
      <c r="GW625" s="24"/>
      <c r="GX625" s="24"/>
      <c r="GY625" s="24"/>
      <c r="GZ625" s="24"/>
      <c r="HA625" s="24"/>
      <c r="HB625" s="24"/>
      <c r="HC625" s="24"/>
      <c r="HD625" s="24"/>
      <c r="HE625" s="24"/>
      <c r="HF625" s="24"/>
      <c r="HG625" s="24"/>
      <c r="HH625" s="24"/>
      <c r="HI625" s="24"/>
      <c r="HJ625" s="24"/>
      <c r="HK625" s="24"/>
      <c r="HL625" s="24"/>
      <c r="HM625" s="24"/>
      <c r="HN625" s="24"/>
      <c r="HO625" s="24"/>
      <c r="HP625" s="24"/>
      <c r="HQ625" s="24"/>
      <c r="HR625" s="24"/>
      <c r="HS625" s="24"/>
      <c r="HT625" s="24"/>
      <c r="HU625" s="24"/>
      <c r="HV625" s="24"/>
      <c r="HW625" s="24"/>
      <c r="HX625" s="24"/>
      <c r="HY625" s="24"/>
      <c r="HZ625" s="24"/>
      <c r="IA625" s="24"/>
      <c r="IB625" s="24"/>
      <c r="IC625" s="24"/>
      <c r="ID625" s="24"/>
      <c r="IE625" s="24"/>
      <c r="IF625" s="24"/>
      <c r="IG625" s="24"/>
      <c r="IH625" s="24"/>
      <c r="II625" s="24"/>
      <c r="IJ625" s="24"/>
      <c r="IK625" s="24"/>
      <c r="IL625" s="24"/>
      <c r="IM625" s="24"/>
      <c r="IN625" s="24"/>
      <c r="IO625" s="24"/>
      <c r="IP625" s="24"/>
      <c r="IQ625" s="24"/>
    </row>
    <row r="626" spans="1:251" s="2" customFormat="1" ht="13.5" customHeight="1">
      <c r="A626" s="10">
        <v>623</v>
      </c>
      <c r="B626" s="10" t="s">
        <v>1900</v>
      </c>
      <c r="C626" s="11" t="s">
        <v>1901</v>
      </c>
      <c r="D626" s="12" t="s">
        <v>289</v>
      </c>
      <c r="E626" s="12" t="s">
        <v>290</v>
      </c>
      <c r="F626" s="13">
        <v>50000</v>
      </c>
      <c r="G626" s="13">
        <v>50000</v>
      </c>
      <c r="H626" s="13">
        <v>4.35</v>
      </c>
      <c r="I626" s="20" t="s">
        <v>291</v>
      </c>
      <c r="J626" s="21" t="s">
        <v>20</v>
      </c>
      <c r="K626" s="22">
        <f t="shared" si="18"/>
        <v>48</v>
      </c>
      <c r="L626" s="23">
        <f t="shared" si="19"/>
        <v>289.99999999999994</v>
      </c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  <c r="FJ626" s="24"/>
      <c r="FK626" s="24"/>
      <c r="FL626" s="24"/>
      <c r="FM626" s="24"/>
      <c r="FN626" s="24"/>
      <c r="FO626" s="24"/>
      <c r="FP626" s="24"/>
      <c r="FQ626" s="24"/>
      <c r="FR626" s="24"/>
      <c r="FS626" s="24"/>
      <c r="FT626" s="24"/>
      <c r="FU626" s="24"/>
      <c r="FV626" s="24"/>
      <c r="FW626" s="24"/>
      <c r="FX626" s="24"/>
      <c r="FY626" s="24"/>
      <c r="FZ626" s="24"/>
      <c r="GA626" s="24"/>
      <c r="GB626" s="24"/>
      <c r="GC626" s="24"/>
      <c r="GD626" s="24"/>
      <c r="GE626" s="24"/>
      <c r="GF626" s="24"/>
      <c r="GG626" s="24"/>
      <c r="GH626" s="24"/>
      <c r="GI626" s="24"/>
      <c r="GJ626" s="24"/>
      <c r="GK626" s="24"/>
      <c r="GL626" s="24"/>
      <c r="GM626" s="24"/>
      <c r="GN626" s="24"/>
      <c r="GO626" s="24"/>
      <c r="GP626" s="24"/>
      <c r="GQ626" s="24"/>
      <c r="GR626" s="24"/>
      <c r="GS626" s="24"/>
      <c r="GT626" s="24"/>
      <c r="GU626" s="24"/>
      <c r="GV626" s="24"/>
      <c r="GW626" s="24"/>
      <c r="GX626" s="24"/>
      <c r="GY626" s="24"/>
      <c r="GZ626" s="24"/>
      <c r="HA626" s="24"/>
      <c r="HB626" s="24"/>
      <c r="HC626" s="24"/>
      <c r="HD626" s="24"/>
      <c r="HE626" s="24"/>
      <c r="HF626" s="24"/>
      <c r="HG626" s="24"/>
      <c r="HH626" s="24"/>
      <c r="HI626" s="24"/>
      <c r="HJ626" s="24"/>
      <c r="HK626" s="24"/>
      <c r="HL626" s="24"/>
      <c r="HM626" s="24"/>
      <c r="HN626" s="24"/>
      <c r="HO626" s="24"/>
      <c r="HP626" s="24"/>
      <c r="HQ626" s="24"/>
      <c r="HR626" s="24"/>
      <c r="HS626" s="24"/>
      <c r="HT626" s="24"/>
      <c r="HU626" s="24"/>
      <c r="HV626" s="24"/>
      <c r="HW626" s="24"/>
      <c r="HX626" s="24"/>
      <c r="HY626" s="24"/>
      <c r="HZ626" s="24"/>
      <c r="IA626" s="24"/>
      <c r="IB626" s="24"/>
      <c r="IC626" s="24"/>
      <c r="ID626" s="24"/>
      <c r="IE626" s="24"/>
      <c r="IF626" s="24"/>
      <c r="IG626" s="24"/>
      <c r="IH626" s="24"/>
      <c r="II626" s="24"/>
      <c r="IJ626" s="24"/>
      <c r="IK626" s="24"/>
      <c r="IL626" s="24"/>
      <c r="IM626" s="24"/>
      <c r="IN626" s="24"/>
      <c r="IO626" s="24"/>
      <c r="IP626" s="24"/>
      <c r="IQ626" s="24"/>
    </row>
    <row r="627" spans="1:251" s="2" customFormat="1" ht="13.5" customHeight="1">
      <c r="A627" s="10">
        <v>624</v>
      </c>
      <c r="B627" s="10" t="s">
        <v>1902</v>
      </c>
      <c r="C627" s="11" t="s">
        <v>1903</v>
      </c>
      <c r="D627" s="12" t="s">
        <v>1904</v>
      </c>
      <c r="E627" s="12" t="s">
        <v>792</v>
      </c>
      <c r="F627" s="13">
        <v>50000</v>
      </c>
      <c r="G627" s="13">
        <v>50000</v>
      </c>
      <c r="H627" s="13">
        <v>4.35</v>
      </c>
      <c r="I627" s="20" t="s">
        <v>1905</v>
      </c>
      <c r="J627" s="21" t="s">
        <v>20</v>
      </c>
      <c r="K627" s="22">
        <f t="shared" si="18"/>
        <v>29</v>
      </c>
      <c r="L627" s="23">
        <f t="shared" si="19"/>
        <v>175.20833333333331</v>
      </c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  <c r="FJ627" s="24"/>
      <c r="FK627" s="24"/>
      <c r="FL627" s="24"/>
      <c r="FM627" s="24"/>
      <c r="FN627" s="24"/>
      <c r="FO627" s="24"/>
      <c r="FP627" s="24"/>
      <c r="FQ627" s="24"/>
      <c r="FR627" s="24"/>
      <c r="FS627" s="24"/>
      <c r="FT627" s="24"/>
      <c r="FU627" s="24"/>
      <c r="FV627" s="24"/>
      <c r="FW627" s="24"/>
      <c r="FX627" s="24"/>
      <c r="FY627" s="24"/>
      <c r="FZ627" s="24"/>
      <c r="GA627" s="24"/>
      <c r="GB627" s="24"/>
      <c r="GC627" s="24"/>
      <c r="GD627" s="24"/>
      <c r="GE627" s="24"/>
      <c r="GF627" s="24"/>
      <c r="GG627" s="24"/>
      <c r="GH627" s="24"/>
      <c r="GI627" s="24"/>
      <c r="GJ627" s="24"/>
      <c r="GK627" s="24"/>
      <c r="GL627" s="24"/>
      <c r="GM627" s="24"/>
      <c r="GN627" s="24"/>
      <c r="GO627" s="24"/>
      <c r="GP627" s="24"/>
      <c r="GQ627" s="24"/>
      <c r="GR627" s="24"/>
      <c r="GS627" s="24"/>
      <c r="GT627" s="24"/>
      <c r="GU627" s="24"/>
      <c r="GV627" s="24"/>
      <c r="GW627" s="24"/>
      <c r="GX627" s="24"/>
      <c r="GY627" s="24"/>
      <c r="GZ627" s="24"/>
      <c r="HA627" s="24"/>
      <c r="HB627" s="24"/>
      <c r="HC627" s="24"/>
      <c r="HD627" s="24"/>
      <c r="HE627" s="24"/>
      <c r="HF627" s="24"/>
      <c r="HG627" s="24"/>
      <c r="HH627" s="24"/>
      <c r="HI627" s="24"/>
      <c r="HJ627" s="24"/>
      <c r="HK627" s="24"/>
      <c r="HL627" s="24"/>
      <c r="HM627" s="24"/>
      <c r="HN627" s="24"/>
      <c r="HO627" s="24"/>
      <c r="HP627" s="24"/>
      <c r="HQ627" s="24"/>
      <c r="HR627" s="24"/>
      <c r="HS627" s="24"/>
      <c r="HT627" s="24"/>
      <c r="HU627" s="24"/>
      <c r="HV627" s="24"/>
      <c r="HW627" s="24"/>
      <c r="HX627" s="24"/>
      <c r="HY627" s="24"/>
      <c r="HZ627" s="24"/>
      <c r="IA627" s="24"/>
      <c r="IB627" s="24"/>
      <c r="IC627" s="24"/>
      <c r="ID627" s="24"/>
      <c r="IE627" s="24"/>
      <c r="IF627" s="24"/>
      <c r="IG627" s="24"/>
      <c r="IH627" s="24"/>
      <c r="II627" s="24"/>
      <c r="IJ627" s="24"/>
      <c r="IK627" s="24"/>
      <c r="IL627" s="24"/>
      <c r="IM627" s="24"/>
      <c r="IN627" s="24"/>
      <c r="IO627" s="24"/>
      <c r="IP627" s="24"/>
      <c r="IQ627" s="24"/>
    </row>
    <row r="628" spans="1:251" s="2" customFormat="1" ht="13.5" customHeight="1">
      <c r="A628" s="10">
        <v>625</v>
      </c>
      <c r="B628" s="10" t="s">
        <v>1906</v>
      </c>
      <c r="C628" s="11" t="s">
        <v>1907</v>
      </c>
      <c r="D628" s="12" t="s">
        <v>997</v>
      </c>
      <c r="E628" s="12" t="s">
        <v>1908</v>
      </c>
      <c r="F628" s="13">
        <v>50000</v>
      </c>
      <c r="G628" s="13">
        <v>50000</v>
      </c>
      <c r="H628" s="13">
        <v>4.35</v>
      </c>
      <c r="I628" s="20" t="s">
        <v>998</v>
      </c>
      <c r="J628" s="21" t="s">
        <v>20</v>
      </c>
      <c r="K628" s="22">
        <f t="shared" si="18"/>
        <v>23</v>
      </c>
      <c r="L628" s="23">
        <f t="shared" si="19"/>
        <v>138.95833333333331</v>
      </c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  <c r="FJ628" s="24"/>
      <c r="FK628" s="24"/>
      <c r="FL628" s="24"/>
      <c r="FM628" s="24"/>
      <c r="FN628" s="24"/>
      <c r="FO628" s="24"/>
      <c r="FP628" s="24"/>
      <c r="FQ628" s="24"/>
      <c r="FR628" s="24"/>
      <c r="FS628" s="24"/>
      <c r="FT628" s="24"/>
      <c r="FU628" s="24"/>
      <c r="FV628" s="24"/>
      <c r="FW628" s="24"/>
      <c r="FX628" s="24"/>
      <c r="FY628" s="24"/>
      <c r="FZ628" s="24"/>
      <c r="GA628" s="24"/>
      <c r="GB628" s="24"/>
      <c r="GC628" s="24"/>
      <c r="GD628" s="24"/>
      <c r="GE628" s="24"/>
      <c r="GF628" s="24"/>
      <c r="GG628" s="24"/>
      <c r="GH628" s="24"/>
      <c r="GI628" s="24"/>
      <c r="GJ628" s="24"/>
      <c r="GK628" s="24"/>
      <c r="GL628" s="24"/>
      <c r="GM628" s="24"/>
      <c r="GN628" s="24"/>
      <c r="GO628" s="24"/>
      <c r="GP628" s="24"/>
      <c r="GQ628" s="24"/>
      <c r="GR628" s="24"/>
      <c r="GS628" s="24"/>
      <c r="GT628" s="24"/>
      <c r="GU628" s="24"/>
      <c r="GV628" s="24"/>
      <c r="GW628" s="24"/>
      <c r="GX628" s="24"/>
      <c r="GY628" s="24"/>
      <c r="GZ628" s="24"/>
      <c r="HA628" s="24"/>
      <c r="HB628" s="24"/>
      <c r="HC628" s="24"/>
      <c r="HD628" s="24"/>
      <c r="HE628" s="24"/>
      <c r="HF628" s="24"/>
      <c r="HG628" s="24"/>
      <c r="HH628" s="24"/>
      <c r="HI628" s="24"/>
      <c r="HJ628" s="24"/>
      <c r="HK628" s="24"/>
      <c r="HL628" s="24"/>
      <c r="HM628" s="24"/>
      <c r="HN628" s="24"/>
      <c r="HO628" s="24"/>
      <c r="HP628" s="24"/>
      <c r="HQ628" s="24"/>
      <c r="HR628" s="24"/>
      <c r="HS628" s="24"/>
      <c r="HT628" s="24"/>
      <c r="HU628" s="24"/>
      <c r="HV628" s="24"/>
      <c r="HW628" s="24"/>
      <c r="HX628" s="24"/>
      <c r="HY628" s="24"/>
      <c r="HZ628" s="24"/>
      <c r="IA628" s="24"/>
      <c r="IB628" s="24"/>
      <c r="IC628" s="24"/>
      <c r="ID628" s="24"/>
      <c r="IE628" s="24"/>
      <c r="IF628" s="24"/>
      <c r="IG628" s="24"/>
      <c r="IH628" s="24"/>
      <c r="II628" s="24"/>
      <c r="IJ628" s="24"/>
      <c r="IK628" s="24"/>
      <c r="IL628" s="24"/>
      <c r="IM628" s="24"/>
      <c r="IN628" s="24"/>
      <c r="IO628" s="24"/>
      <c r="IP628" s="24"/>
      <c r="IQ628" s="24"/>
    </row>
    <row r="629" spans="1:251" s="2" customFormat="1" ht="13.5" customHeight="1">
      <c r="A629" s="10">
        <v>626</v>
      </c>
      <c r="B629" s="10" t="s">
        <v>1909</v>
      </c>
      <c r="C629" s="11" t="s">
        <v>1910</v>
      </c>
      <c r="D629" s="12" t="s">
        <v>1167</v>
      </c>
      <c r="E629" s="12" t="s">
        <v>1168</v>
      </c>
      <c r="F629" s="13">
        <v>50000</v>
      </c>
      <c r="G629" s="13">
        <v>50000</v>
      </c>
      <c r="H629" s="13">
        <v>4.35</v>
      </c>
      <c r="I629" s="20" t="s">
        <v>1169</v>
      </c>
      <c r="J629" s="21" t="s">
        <v>20</v>
      </c>
      <c r="K629" s="22">
        <f t="shared" si="18"/>
        <v>21</v>
      </c>
      <c r="L629" s="23">
        <f t="shared" si="19"/>
        <v>126.87499999999997</v>
      </c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  <c r="FJ629" s="24"/>
      <c r="FK629" s="24"/>
      <c r="FL629" s="24"/>
      <c r="FM629" s="24"/>
      <c r="FN629" s="24"/>
      <c r="FO629" s="24"/>
      <c r="FP629" s="24"/>
      <c r="FQ629" s="24"/>
      <c r="FR629" s="24"/>
      <c r="FS629" s="24"/>
      <c r="FT629" s="24"/>
      <c r="FU629" s="24"/>
      <c r="FV629" s="24"/>
      <c r="FW629" s="24"/>
      <c r="FX629" s="24"/>
      <c r="FY629" s="24"/>
      <c r="FZ629" s="24"/>
      <c r="GA629" s="24"/>
      <c r="GB629" s="24"/>
      <c r="GC629" s="24"/>
      <c r="GD629" s="24"/>
      <c r="GE629" s="24"/>
      <c r="GF629" s="24"/>
      <c r="GG629" s="24"/>
      <c r="GH629" s="24"/>
      <c r="GI629" s="24"/>
      <c r="GJ629" s="24"/>
      <c r="GK629" s="24"/>
      <c r="GL629" s="24"/>
      <c r="GM629" s="24"/>
      <c r="GN629" s="24"/>
      <c r="GO629" s="24"/>
      <c r="GP629" s="24"/>
      <c r="GQ629" s="24"/>
      <c r="GR629" s="24"/>
      <c r="GS629" s="24"/>
      <c r="GT629" s="24"/>
      <c r="GU629" s="24"/>
      <c r="GV629" s="24"/>
      <c r="GW629" s="24"/>
      <c r="GX629" s="24"/>
      <c r="GY629" s="24"/>
      <c r="GZ629" s="24"/>
      <c r="HA629" s="24"/>
      <c r="HB629" s="24"/>
      <c r="HC629" s="24"/>
      <c r="HD629" s="24"/>
      <c r="HE629" s="24"/>
      <c r="HF629" s="24"/>
      <c r="HG629" s="24"/>
      <c r="HH629" s="24"/>
      <c r="HI629" s="24"/>
      <c r="HJ629" s="24"/>
      <c r="HK629" s="24"/>
      <c r="HL629" s="24"/>
      <c r="HM629" s="24"/>
      <c r="HN629" s="24"/>
      <c r="HO629" s="24"/>
      <c r="HP629" s="24"/>
      <c r="HQ629" s="24"/>
      <c r="HR629" s="24"/>
      <c r="HS629" s="24"/>
      <c r="HT629" s="24"/>
      <c r="HU629" s="24"/>
      <c r="HV629" s="24"/>
      <c r="HW629" s="24"/>
      <c r="HX629" s="24"/>
      <c r="HY629" s="24"/>
      <c r="HZ629" s="24"/>
      <c r="IA629" s="24"/>
      <c r="IB629" s="24"/>
      <c r="IC629" s="24"/>
      <c r="ID629" s="24"/>
      <c r="IE629" s="24"/>
      <c r="IF629" s="24"/>
      <c r="IG629" s="24"/>
      <c r="IH629" s="24"/>
      <c r="II629" s="24"/>
      <c r="IJ629" s="24"/>
      <c r="IK629" s="24"/>
      <c r="IL629" s="24"/>
      <c r="IM629" s="24"/>
      <c r="IN629" s="24"/>
      <c r="IO629" s="24"/>
      <c r="IP629" s="24"/>
      <c r="IQ629" s="24"/>
    </row>
    <row r="630" spans="1:251" s="2" customFormat="1" ht="13.5" customHeight="1">
      <c r="A630" s="10">
        <v>627</v>
      </c>
      <c r="B630" s="10" t="s">
        <v>1911</v>
      </c>
      <c r="C630" s="11" t="s">
        <v>1912</v>
      </c>
      <c r="D630" s="12" t="s">
        <v>452</v>
      </c>
      <c r="E630" s="12" t="s">
        <v>1168</v>
      </c>
      <c r="F630" s="13">
        <v>50000</v>
      </c>
      <c r="G630" s="13">
        <v>50000</v>
      </c>
      <c r="H630" s="13">
        <v>4.35</v>
      </c>
      <c r="I630" s="20" t="s">
        <v>454</v>
      </c>
      <c r="J630" s="21" t="s">
        <v>20</v>
      </c>
      <c r="K630" s="22">
        <f t="shared" si="18"/>
        <v>20</v>
      </c>
      <c r="L630" s="23">
        <f t="shared" si="19"/>
        <v>120.83333333333331</v>
      </c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  <c r="FJ630" s="24"/>
      <c r="FK630" s="24"/>
      <c r="FL630" s="24"/>
      <c r="FM630" s="24"/>
      <c r="FN630" s="24"/>
      <c r="FO630" s="24"/>
      <c r="FP630" s="24"/>
      <c r="FQ630" s="24"/>
      <c r="FR630" s="24"/>
      <c r="FS630" s="24"/>
      <c r="FT630" s="24"/>
      <c r="FU630" s="24"/>
      <c r="FV630" s="24"/>
      <c r="FW630" s="24"/>
      <c r="FX630" s="24"/>
      <c r="FY630" s="24"/>
      <c r="FZ630" s="24"/>
      <c r="GA630" s="24"/>
      <c r="GB630" s="24"/>
      <c r="GC630" s="24"/>
      <c r="GD630" s="24"/>
      <c r="GE630" s="24"/>
      <c r="GF630" s="24"/>
      <c r="GG630" s="24"/>
      <c r="GH630" s="24"/>
      <c r="GI630" s="24"/>
      <c r="GJ630" s="24"/>
      <c r="GK630" s="24"/>
      <c r="GL630" s="24"/>
      <c r="GM630" s="24"/>
      <c r="GN630" s="24"/>
      <c r="GO630" s="24"/>
      <c r="GP630" s="24"/>
      <c r="GQ630" s="24"/>
      <c r="GR630" s="24"/>
      <c r="GS630" s="24"/>
      <c r="GT630" s="24"/>
      <c r="GU630" s="24"/>
      <c r="GV630" s="24"/>
      <c r="GW630" s="24"/>
      <c r="GX630" s="24"/>
      <c r="GY630" s="24"/>
      <c r="GZ630" s="24"/>
      <c r="HA630" s="24"/>
      <c r="HB630" s="24"/>
      <c r="HC630" s="24"/>
      <c r="HD630" s="24"/>
      <c r="HE630" s="24"/>
      <c r="HF630" s="24"/>
      <c r="HG630" s="24"/>
      <c r="HH630" s="24"/>
      <c r="HI630" s="24"/>
      <c r="HJ630" s="24"/>
      <c r="HK630" s="24"/>
      <c r="HL630" s="24"/>
      <c r="HM630" s="24"/>
      <c r="HN630" s="24"/>
      <c r="HO630" s="24"/>
      <c r="HP630" s="24"/>
      <c r="HQ630" s="24"/>
      <c r="HR630" s="24"/>
      <c r="HS630" s="24"/>
      <c r="HT630" s="24"/>
      <c r="HU630" s="24"/>
      <c r="HV630" s="24"/>
      <c r="HW630" s="24"/>
      <c r="HX630" s="24"/>
      <c r="HY630" s="24"/>
      <c r="HZ630" s="24"/>
      <c r="IA630" s="24"/>
      <c r="IB630" s="24"/>
      <c r="IC630" s="24"/>
      <c r="ID630" s="24"/>
      <c r="IE630" s="24"/>
      <c r="IF630" s="24"/>
      <c r="IG630" s="24"/>
      <c r="IH630" s="24"/>
      <c r="II630" s="24"/>
      <c r="IJ630" s="24"/>
      <c r="IK630" s="24"/>
      <c r="IL630" s="24"/>
      <c r="IM630" s="24"/>
      <c r="IN630" s="24"/>
      <c r="IO630" s="24"/>
      <c r="IP630" s="24"/>
      <c r="IQ630" s="24"/>
    </row>
    <row r="631" spans="1:251" s="2" customFormat="1" ht="13.5" customHeight="1">
      <c r="A631" s="10">
        <v>628</v>
      </c>
      <c r="B631" s="10" t="s">
        <v>1913</v>
      </c>
      <c r="C631" s="11" t="s">
        <v>1914</v>
      </c>
      <c r="D631" s="12" t="s">
        <v>452</v>
      </c>
      <c r="E631" s="12" t="s">
        <v>453</v>
      </c>
      <c r="F631" s="13">
        <v>50000</v>
      </c>
      <c r="G631" s="13">
        <v>50000</v>
      </c>
      <c r="H631" s="13">
        <v>4.35</v>
      </c>
      <c r="I631" s="20" t="s">
        <v>454</v>
      </c>
      <c r="J631" s="21" t="s">
        <v>20</v>
      </c>
      <c r="K631" s="22">
        <f t="shared" si="18"/>
        <v>20</v>
      </c>
      <c r="L631" s="23">
        <f t="shared" si="19"/>
        <v>120.83333333333331</v>
      </c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  <c r="FJ631" s="24"/>
      <c r="FK631" s="24"/>
      <c r="FL631" s="24"/>
      <c r="FM631" s="24"/>
      <c r="FN631" s="24"/>
      <c r="FO631" s="24"/>
      <c r="FP631" s="24"/>
      <c r="FQ631" s="24"/>
      <c r="FR631" s="24"/>
      <c r="FS631" s="24"/>
      <c r="FT631" s="24"/>
      <c r="FU631" s="24"/>
      <c r="FV631" s="24"/>
      <c r="FW631" s="24"/>
      <c r="FX631" s="24"/>
      <c r="FY631" s="24"/>
      <c r="FZ631" s="24"/>
      <c r="GA631" s="24"/>
      <c r="GB631" s="24"/>
      <c r="GC631" s="24"/>
      <c r="GD631" s="24"/>
      <c r="GE631" s="24"/>
      <c r="GF631" s="24"/>
      <c r="GG631" s="24"/>
      <c r="GH631" s="24"/>
      <c r="GI631" s="24"/>
      <c r="GJ631" s="24"/>
      <c r="GK631" s="24"/>
      <c r="GL631" s="24"/>
      <c r="GM631" s="24"/>
      <c r="GN631" s="24"/>
      <c r="GO631" s="24"/>
      <c r="GP631" s="24"/>
      <c r="GQ631" s="24"/>
      <c r="GR631" s="24"/>
      <c r="GS631" s="24"/>
      <c r="GT631" s="24"/>
      <c r="GU631" s="24"/>
      <c r="GV631" s="24"/>
      <c r="GW631" s="24"/>
      <c r="GX631" s="24"/>
      <c r="GY631" s="24"/>
      <c r="GZ631" s="24"/>
      <c r="HA631" s="24"/>
      <c r="HB631" s="24"/>
      <c r="HC631" s="24"/>
      <c r="HD631" s="24"/>
      <c r="HE631" s="24"/>
      <c r="HF631" s="24"/>
      <c r="HG631" s="24"/>
      <c r="HH631" s="24"/>
      <c r="HI631" s="24"/>
      <c r="HJ631" s="24"/>
      <c r="HK631" s="24"/>
      <c r="HL631" s="24"/>
      <c r="HM631" s="24"/>
      <c r="HN631" s="24"/>
      <c r="HO631" s="24"/>
      <c r="HP631" s="24"/>
      <c r="HQ631" s="24"/>
      <c r="HR631" s="24"/>
      <c r="HS631" s="24"/>
      <c r="HT631" s="24"/>
      <c r="HU631" s="24"/>
      <c r="HV631" s="24"/>
      <c r="HW631" s="24"/>
      <c r="HX631" s="24"/>
      <c r="HY631" s="24"/>
      <c r="HZ631" s="24"/>
      <c r="IA631" s="24"/>
      <c r="IB631" s="24"/>
      <c r="IC631" s="24"/>
      <c r="ID631" s="24"/>
      <c r="IE631" s="24"/>
      <c r="IF631" s="24"/>
      <c r="IG631" s="24"/>
      <c r="IH631" s="24"/>
      <c r="II631" s="24"/>
      <c r="IJ631" s="24"/>
      <c r="IK631" s="24"/>
      <c r="IL631" s="24"/>
      <c r="IM631" s="24"/>
      <c r="IN631" s="24"/>
      <c r="IO631" s="24"/>
      <c r="IP631" s="24"/>
      <c r="IQ631" s="24"/>
    </row>
    <row r="632" spans="1:251" s="2" customFormat="1" ht="13.5" customHeight="1">
      <c r="A632" s="10">
        <v>629</v>
      </c>
      <c r="B632" s="10" t="s">
        <v>1915</v>
      </c>
      <c r="C632" s="11" t="s">
        <v>1916</v>
      </c>
      <c r="D632" s="12" t="s">
        <v>457</v>
      </c>
      <c r="E632" s="12" t="s">
        <v>458</v>
      </c>
      <c r="F632" s="13">
        <v>30000</v>
      </c>
      <c r="G632" s="13">
        <v>30000</v>
      </c>
      <c r="H632" s="13">
        <v>4.35</v>
      </c>
      <c r="I632" s="20" t="s">
        <v>459</v>
      </c>
      <c r="J632" s="21" t="s">
        <v>20</v>
      </c>
      <c r="K632" s="22">
        <f t="shared" si="18"/>
        <v>17</v>
      </c>
      <c r="L632" s="23">
        <f t="shared" si="19"/>
        <v>61.624999999999986</v>
      </c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  <c r="FJ632" s="24"/>
      <c r="FK632" s="24"/>
      <c r="FL632" s="24"/>
      <c r="FM632" s="24"/>
      <c r="FN632" s="24"/>
      <c r="FO632" s="24"/>
      <c r="FP632" s="24"/>
      <c r="FQ632" s="24"/>
      <c r="FR632" s="24"/>
      <c r="FS632" s="24"/>
      <c r="FT632" s="24"/>
      <c r="FU632" s="24"/>
      <c r="FV632" s="24"/>
      <c r="FW632" s="24"/>
      <c r="FX632" s="24"/>
      <c r="FY632" s="24"/>
      <c r="FZ632" s="24"/>
      <c r="GA632" s="24"/>
      <c r="GB632" s="24"/>
      <c r="GC632" s="24"/>
      <c r="GD632" s="24"/>
      <c r="GE632" s="24"/>
      <c r="GF632" s="24"/>
      <c r="GG632" s="24"/>
      <c r="GH632" s="24"/>
      <c r="GI632" s="24"/>
      <c r="GJ632" s="24"/>
      <c r="GK632" s="24"/>
      <c r="GL632" s="24"/>
      <c r="GM632" s="24"/>
      <c r="GN632" s="24"/>
      <c r="GO632" s="24"/>
      <c r="GP632" s="24"/>
      <c r="GQ632" s="24"/>
      <c r="GR632" s="24"/>
      <c r="GS632" s="24"/>
      <c r="GT632" s="24"/>
      <c r="GU632" s="24"/>
      <c r="GV632" s="24"/>
      <c r="GW632" s="24"/>
      <c r="GX632" s="24"/>
      <c r="GY632" s="24"/>
      <c r="GZ632" s="24"/>
      <c r="HA632" s="24"/>
      <c r="HB632" s="24"/>
      <c r="HC632" s="24"/>
      <c r="HD632" s="24"/>
      <c r="HE632" s="24"/>
      <c r="HF632" s="24"/>
      <c r="HG632" s="24"/>
      <c r="HH632" s="24"/>
      <c r="HI632" s="24"/>
      <c r="HJ632" s="24"/>
      <c r="HK632" s="24"/>
      <c r="HL632" s="24"/>
      <c r="HM632" s="24"/>
      <c r="HN632" s="24"/>
      <c r="HO632" s="24"/>
      <c r="HP632" s="24"/>
      <c r="HQ632" s="24"/>
      <c r="HR632" s="24"/>
      <c r="HS632" s="24"/>
      <c r="HT632" s="24"/>
      <c r="HU632" s="24"/>
      <c r="HV632" s="24"/>
      <c r="HW632" s="24"/>
      <c r="HX632" s="24"/>
      <c r="HY632" s="24"/>
      <c r="HZ632" s="24"/>
      <c r="IA632" s="24"/>
      <c r="IB632" s="24"/>
      <c r="IC632" s="24"/>
      <c r="ID632" s="24"/>
      <c r="IE632" s="24"/>
      <c r="IF632" s="24"/>
      <c r="IG632" s="24"/>
      <c r="IH632" s="24"/>
      <c r="II632" s="24"/>
      <c r="IJ632" s="24"/>
      <c r="IK632" s="24"/>
      <c r="IL632" s="24"/>
      <c r="IM632" s="24"/>
      <c r="IN632" s="24"/>
      <c r="IO632" s="24"/>
      <c r="IP632" s="24"/>
      <c r="IQ632" s="24"/>
    </row>
    <row r="633" spans="1:251" s="2" customFormat="1" ht="13.5" customHeight="1">
      <c r="A633" s="10">
        <v>630</v>
      </c>
      <c r="B633" s="10" t="s">
        <v>1917</v>
      </c>
      <c r="C633" s="11" t="s">
        <v>1918</v>
      </c>
      <c r="D633" s="12" t="s">
        <v>1009</v>
      </c>
      <c r="E633" s="12" t="s">
        <v>1178</v>
      </c>
      <c r="F633" s="13">
        <v>30000</v>
      </c>
      <c r="G633" s="13">
        <v>30000</v>
      </c>
      <c r="H633" s="13">
        <v>4.35</v>
      </c>
      <c r="I633" s="20" t="s">
        <v>1010</v>
      </c>
      <c r="J633" s="21" t="s">
        <v>20</v>
      </c>
      <c r="K633" s="22">
        <f t="shared" si="18"/>
        <v>16</v>
      </c>
      <c r="L633" s="23">
        <f t="shared" si="19"/>
        <v>57.99999999999999</v>
      </c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  <c r="FJ633" s="24"/>
      <c r="FK633" s="24"/>
      <c r="FL633" s="24"/>
      <c r="FM633" s="24"/>
      <c r="FN633" s="24"/>
      <c r="FO633" s="24"/>
      <c r="FP633" s="24"/>
      <c r="FQ633" s="24"/>
      <c r="FR633" s="24"/>
      <c r="FS633" s="24"/>
      <c r="FT633" s="24"/>
      <c r="FU633" s="24"/>
      <c r="FV633" s="24"/>
      <c r="FW633" s="24"/>
      <c r="FX633" s="24"/>
      <c r="FY633" s="24"/>
      <c r="FZ633" s="24"/>
      <c r="GA633" s="24"/>
      <c r="GB633" s="24"/>
      <c r="GC633" s="24"/>
      <c r="GD633" s="24"/>
      <c r="GE633" s="24"/>
      <c r="GF633" s="24"/>
      <c r="GG633" s="24"/>
      <c r="GH633" s="24"/>
      <c r="GI633" s="24"/>
      <c r="GJ633" s="24"/>
      <c r="GK633" s="24"/>
      <c r="GL633" s="24"/>
      <c r="GM633" s="24"/>
      <c r="GN633" s="24"/>
      <c r="GO633" s="24"/>
      <c r="GP633" s="24"/>
      <c r="GQ633" s="24"/>
      <c r="GR633" s="24"/>
      <c r="GS633" s="24"/>
      <c r="GT633" s="24"/>
      <c r="GU633" s="24"/>
      <c r="GV633" s="24"/>
      <c r="GW633" s="24"/>
      <c r="GX633" s="24"/>
      <c r="GY633" s="24"/>
      <c r="GZ633" s="24"/>
      <c r="HA633" s="24"/>
      <c r="HB633" s="24"/>
      <c r="HC633" s="24"/>
      <c r="HD633" s="24"/>
      <c r="HE633" s="24"/>
      <c r="HF633" s="24"/>
      <c r="HG633" s="24"/>
      <c r="HH633" s="24"/>
      <c r="HI633" s="24"/>
      <c r="HJ633" s="24"/>
      <c r="HK633" s="24"/>
      <c r="HL633" s="24"/>
      <c r="HM633" s="24"/>
      <c r="HN633" s="24"/>
      <c r="HO633" s="24"/>
      <c r="HP633" s="24"/>
      <c r="HQ633" s="24"/>
      <c r="HR633" s="24"/>
      <c r="HS633" s="24"/>
      <c r="HT633" s="24"/>
      <c r="HU633" s="24"/>
      <c r="HV633" s="24"/>
      <c r="HW633" s="24"/>
      <c r="HX633" s="24"/>
      <c r="HY633" s="24"/>
      <c r="HZ633" s="24"/>
      <c r="IA633" s="24"/>
      <c r="IB633" s="24"/>
      <c r="IC633" s="24"/>
      <c r="ID633" s="24"/>
      <c r="IE633" s="24"/>
      <c r="IF633" s="24"/>
      <c r="IG633" s="24"/>
      <c r="IH633" s="24"/>
      <c r="II633" s="24"/>
      <c r="IJ633" s="24"/>
      <c r="IK633" s="24"/>
      <c r="IL633" s="24"/>
      <c r="IM633" s="24"/>
      <c r="IN633" s="24"/>
      <c r="IO633" s="24"/>
      <c r="IP633" s="24"/>
      <c r="IQ633" s="24"/>
    </row>
    <row r="634" spans="1:251" s="2" customFormat="1" ht="13.5" customHeight="1">
      <c r="A634" s="10">
        <v>631</v>
      </c>
      <c r="B634" s="10" t="s">
        <v>1919</v>
      </c>
      <c r="C634" s="11" t="s">
        <v>1920</v>
      </c>
      <c r="D634" s="12" t="s">
        <v>462</v>
      </c>
      <c r="E634" s="12" t="s">
        <v>463</v>
      </c>
      <c r="F634" s="13">
        <v>50000</v>
      </c>
      <c r="G634" s="13">
        <v>50000</v>
      </c>
      <c r="H634" s="13">
        <v>4.35</v>
      </c>
      <c r="I634" s="20" t="s">
        <v>464</v>
      </c>
      <c r="J634" s="21" t="s">
        <v>20</v>
      </c>
      <c r="K634" s="22">
        <f t="shared" si="18"/>
        <v>15</v>
      </c>
      <c r="L634" s="23">
        <f t="shared" si="19"/>
        <v>90.62499999999999</v>
      </c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  <c r="FJ634" s="24"/>
      <c r="FK634" s="24"/>
      <c r="FL634" s="24"/>
      <c r="FM634" s="24"/>
      <c r="FN634" s="24"/>
      <c r="FO634" s="24"/>
      <c r="FP634" s="24"/>
      <c r="FQ634" s="24"/>
      <c r="FR634" s="24"/>
      <c r="FS634" s="24"/>
      <c r="FT634" s="24"/>
      <c r="FU634" s="24"/>
      <c r="FV634" s="24"/>
      <c r="FW634" s="24"/>
      <c r="FX634" s="24"/>
      <c r="FY634" s="24"/>
      <c r="FZ634" s="24"/>
      <c r="GA634" s="24"/>
      <c r="GB634" s="24"/>
      <c r="GC634" s="24"/>
      <c r="GD634" s="24"/>
      <c r="GE634" s="24"/>
      <c r="GF634" s="24"/>
      <c r="GG634" s="24"/>
      <c r="GH634" s="24"/>
      <c r="GI634" s="24"/>
      <c r="GJ634" s="24"/>
      <c r="GK634" s="24"/>
      <c r="GL634" s="24"/>
      <c r="GM634" s="24"/>
      <c r="GN634" s="24"/>
      <c r="GO634" s="24"/>
      <c r="GP634" s="24"/>
      <c r="GQ634" s="24"/>
      <c r="GR634" s="24"/>
      <c r="GS634" s="24"/>
      <c r="GT634" s="24"/>
      <c r="GU634" s="24"/>
      <c r="GV634" s="24"/>
      <c r="GW634" s="24"/>
      <c r="GX634" s="24"/>
      <c r="GY634" s="24"/>
      <c r="GZ634" s="24"/>
      <c r="HA634" s="24"/>
      <c r="HB634" s="24"/>
      <c r="HC634" s="24"/>
      <c r="HD634" s="24"/>
      <c r="HE634" s="24"/>
      <c r="HF634" s="24"/>
      <c r="HG634" s="24"/>
      <c r="HH634" s="24"/>
      <c r="HI634" s="24"/>
      <c r="HJ634" s="24"/>
      <c r="HK634" s="24"/>
      <c r="HL634" s="24"/>
      <c r="HM634" s="24"/>
      <c r="HN634" s="24"/>
      <c r="HO634" s="24"/>
      <c r="HP634" s="24"/>
      <c r="HQ634" s="24"/>
      <c r="HR634" s="24"/>
      <c r="HS634" s="24"/>
      <c r="HT634" s="24"/>
      <c r="HU634" s="24"/>
      <c r="HV634" s="24"/>
      <c r="HW634" s="24"/>
      <c r="HX634" s="24"/>
      <c r="HY634" s="24"/>
      <c r="HZ634" s="24"/>
      <c r="IA634" s="24"/>
      <c r="IB634" s="24"/>
      <c r="IC634" s="24"/>
      <c r="ID634" s="24"/>
      <c r="IE634" s="24"/>
      <c r="IF634" s="24"/>
      <c r="IG634" s="24"/>
      <c r="IH634" s="24"/>
      <c r="II634" s="24"/>
      <c r="IJ634" s="24"/>
      <c r="IK634" s="24"/>
      <c r="IL634" s="24"/>
      <c r="IM634" s="24"/>
      <c r="IN634" s="24"/>
      <c r="IO634" s="24"/>
      <c r="IP634" s="24"/>
      <c r="IQ634" s="24"/>
    </row>
    <row r="635" spans="1:251" s="2" customFormat="1" ht="13.5" customHeight="1">
      <c r="A635" s="10">
        <v>632</v>
      </c>
      <c r="B635" s="10" t="s">
        <v>1921</v>
      </c>
      <c r="C635" s="11" t="s">
        <v>1922</v>
      </c>
      <c r="D635" s="12" t="s">
        <v>467</v>
      </c>
      <c r="E635" s="12" t="s">
        <v>468</v>
      </c>
      <c r="F635" s="13">
        <v>40000</v>
      </c>
      <c r="G635" s="13">
        <v>40000</v>
      </c>
      <c r="H635" s="13">
        <v>4.35</v>
      </c>
      <c r="I635" s="20" t="s">
        <v>469</v>
      </c>
      <c r="J635" s="21" t="s">
        <v>20</v>
      </c>
      <c r="K635" s="22">
        <f t="shared" si="18"/>
        <v>13</v>
      </c>
      <c r="L635" s="23">
        <f t="shared" si="19"/>
        <v>62.833333333333336</v>
      </c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  <c r="FJ635" s="24"/>
      <c r="FK635" s="24"/>
      <c r="FL635" s="24"/>
      <c r="FM635" s="24"/>
      <c r="FN635" s="24"/>
      <c r="FO635" s="24"/>
      <c r="FP635" s="24"/>
      <c r="FQ635" s="24"/>
      <c r="FR635" s="24"/>
      <c r="FS635" s="24"/>
      <c r="FT635" s="24"/>
      <c r="FU635" s="24"/>
      <c r="FV635" s="24"/>
      <c r="FW635" s="24"/>
      <c r="FX635" s="24"/>
      <c r="FY635" s="24"/>
      <c r="FZ635" s="24"/>
      <c r="GA635" s="24"/>
      <c r="GB635" s="24"/>
      <c r="GC635" s="24"/>
      <c r="GD635" s="24"/>
      <c r="GE635" s="24"/>
      <c r="GF635" s="24"/>
      <c r="GG635" s="24"/>
      <c r="GH635" s="24"/>
      <c r="GI635" s="24"/>
      <c r="GJ635" s="24"/>
      <c r="GK635" s="24"/>
      <c r="GL635" s="24"/>
      <c r="GM635" s="24"/>
      <c r="GN635" s="24"/>
      <c r="GO635" s="24"/>
      <c r="GP635" s="24"/>
      <c r="GQ635" s="24"/>
      <c r="GR635" s="24"/>
      <c r="GS635" s="24"/>
      <c r="GT635" s="24"/>
      <c r="GU635" s="24"/>
      <c r="GV635" s="24"/>
      <c r="GW635" s="24"/>
      <c r="GX635" s="24"/>
      <c r="GY635" s="24"/>
      <c r="GZ635" s="24"/>
      <c r="HA635" s="24"/>
      <c r="HB635" s="24"/>
      <c r="HC635" s="24"/>
      <c r="HD635" s="24"/>
      <c r="HE635" s="24"/>
      <c r="HF635" s="24"/>
      <c r="HG635" s="24"/>
      <c r="HH635" s="24"/>
      <c r="HI635" s="24"/>
      <c r="HJ635" s="24"/>
      <c r="HK635" s="24"/>
      <c r="HL635" s="24"/>
      <c r="HM635" s="24"/>
      <c r="HN635" s="24"/>
      <c r="HO635" s="24"/>
      <c r="HP635" s="24"/>
      <c r="HQ635" s="24"/>
      <c r="HR635" s="24"/>
      <c r="HS635" s="24"/>
      <c r="HT635" s="24"/>
      <c r="HU635" s="24"/>
      <c r="HV635" s="24"/>
      <c r="HW635" s="24"/>
      <c r="HX635" s="24"/>
      <c r="HY635" s="24"/>
      <c r="HZ635" s="24"/>
      <c r="IA635" s="24"/>
      <c r="IB635" s="24"/>
      <c r="IC635" s="24"/>
      <c r="ID635" s="24"/>
      <c r="IE635" s="24"/>
      <c r="IF635" s="24"/>
      <c r="IG635" s="24"/>
      <c r="IH635" s="24"/>
      <c r="II635" s="24"/>
      <c r="IJ635" s="24"/>
      <c r="IK635" s="24"/>
      <c r="IL635" s="24"/>
      <c r="IM635" s="24"/>
      <c r="IN635" s="24"/>
      <c r="IO635" s="24"/>
      <c r="IP635" s="24"/>
      <c r="IQ635" s="24"/>
    </row>
    <row r="636" spans="1:251" s="2" customFormat="1" ht="13.5" customHeight="1">
      <c r="A636" s="10">
        <v>633</v>
      </c>
      <c r="B636" s="10" t="s">
        <v>1923</v>
      </c>
      <c r="C636" s="11" t="s">
        <v>1924</v>
      </c>
      <c r="D636" s="12" t="s">
        <v>1925</v>
      </c>
      <c r="E636" s="12" t="s">
        <v>1926</v>
      </c>
      <c r="F636" s="13">
        <v>50000</v>
      </c>
      <c r="G636" s="13">
        <v>50000</v>
      </c>
      <c r="H636" s="13">
        <v>4.35</v>
      </c>
      <c r="I636" s="20" t="s">
        <v>1927</v>
      </c>
      <c r="J636" s="21" t="s">
        <v>20</v>
      </c>
      <c r="K636" s="22">
        <f t="shared" si="18"/>
        <v>12</v>
      </c>
      <c r="L636" s="23">
        <f t="shared" si="19"/>
        <v>72.49999999999999</v>
      </c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  <c r="FJ636" s="24"/>
      <c r="FK636" s="24"/>
      <c r="FL636" s="24"/>
      <c r="FM636" s="24"/>
      <c r="FN636" s="24"/>
      <c r="FO636" s="24"/>
      <c r="FP636" s="24"/>
      <c r="FQ636" s="24"/>
      <c r="FR636" s="24"/>
      <c r="FS636" s="24"/>
      <c r="FT636" s="24"/>
      <c r="FU636" s="24"/>
      <c r="FV636" s="24"/>
      <c r="FW636" s="24"/>
      <c r="FX636" s="24"/>
      <c r="FY636" s="24"/>
      <c r="FZ636" s="24"/>
      <c r="GA636" s="24"/>
      <c r="GB636" s="24"/>
      <c r="GC636" s="24"/>
      <c r="GD636" s="24"/>
      <c r="GE636" s="24"/>
      <c r="GF636" s="24"/>
      <c r="GG636" s="24"/>
      <c r="GH636" s="24"/>
      <c r="GI636" s="24"/>
      <c r="GJ636" s="24"/>
      <c r="GK636" s="24"/>
      <c r="GL636" s="24"/>
      <c r="GM636" s="24"/>
      <c r="GN636" s="24"/>
      <c r="GO636" s="24"/>
      <c r="GP636" s="24"/>
      <c r="GQ636" s="24"/>
      <c r="GR636" s="24"/>
      <c r="GS636" s="24"/>
      <c r="GT636" s="24"/>
      <c r="GU636" s="24"/>
      <c r="GV636" s="24"/>
      <c r="GW636" s="24"/>
      <c r="GX636" s="24"/>
      <c r="GY636" s="24"/>
      <c r="GZ636" s="24"/>
      <c r="HA636" s="24"/>
      <c r="HB636" s="24"/>
      <c r="HC636" s="24"/>
      <c r="HD636" s="24"/>
      <c r="HE636" s="24"/>
      <c r="HF636" s="24"/>
      <c r="HG636" s="24"/>
      <c r="HH636" s="24"/>
      <c r="HI636" s="24"/>
      <c r="HJ636" s="24"/>
      <c r="HK636" s="24"/>
      <c r="HL636" s="24"/>
      <c r="HM636" s="24"/>
      <c r="HN636" s="24"/>
      <c r="HO636" s="24"/>
      <c r="HP636" s="24"/>
      <c r="HQ636" s="24"/>
      <c r="HR636" s="24"/>
      <c r="HS636" s="24"/>
      <c r="HT636" s="24"/>
      <c r="HU636" s="24"/>
      <c r="HV636" s="24"/>
      <c r="HW636" s="24"/>
      <c r="HX636" s="24"/>
      <c r="HY636" s="24"/>
      <c r="HZ636" s="24"/>
      <c r="IA636" s="24"/>
      <c r="IB636" s="24"/>
      <c r="IC636" s="24"/>
      <c r="ID636" s="24"/>
      <c r="IE636" s="24"/>
      <c r="IF636" s="24"/>
      <c r="IG636" s="24"/>
      <c r="IH636" s="24"/>
      <c r="II636" s="24"/>
      <c r="IJ636" s="24"/>
      <c r="IK636" s="24"/>
      <c r="IL636" s="24"/>
      <c r="IM636" s="24"/>
      <c r="IN636" s="24"/>
      <c r="IO636" s="24"/>
      <c r="IP636" s="24"/>
      <c r="IQ636" s="24"/>
    </row>
    <row r="637" spans="1:251" s="2" customFormat="1" ht="13.5" customHeight="1">
      <c r="A637" s="10">
        <v>634</v>
      </c>
      <c r="B637" s="10" t="s">
        <v>1928</v>
      </c>
      <c r="C637" s="11" t="s">
        <v>1929</v>
      </c>
      <c r="D637" s="12" t="s">
        <v>1186</v>
      </c>
      <c r="E637" s="12" t="s">
        <v>1187</v>
      </c>
      <c r="F637" s="13">
        <v>50000</v>
      </c>
      <c r="G637" s="13">
        <v>50000</v>
      </c>
      <c r="H637" s="13">
        <v>4.35</v>
      </c>
      <c r="I637" s="20" t="s">
        <v>1188</v>
      </c>
      <c r="J637" s="21" t="s">
        <v>20</v>
      </c>
      <c r="K637" s="22">
        <f t="shared" si="18"/>
        <v>10</v>
      </c>
      <c r="L637" s="23">
        <f t="shared" si="19"/>
        <v>60.41666666666666</v>
      </c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  <c r="FJ637" s="24"/>
      <c r="FK637" s="24"/>
      <c r="FL637" s="24"/>
      <c r="FM637" s="24"/>
      <c r="FN637" s="24"/>
      <c r="FO637" s="24"/>
      <c r="FP637" s="24"/>
      <c r="FQ637" s="24"/>
      <c r="FR637" s="24"/>
      <c r="FS637" s="24"/>
      <c r="FT637" s="24"/>
      <c r="FU637" s="24"/>
      <c r="FV637" s="24"/>
      <c r="FW637" s="24"/>
      <c r="FX637" s="24"/>
      <c r="FY637" s="24"/>
      <c r="FZ637" s="24"/>
      <c r="GA637" s="24"/>
      <c r="GB637" s="24"/>
      <c r="GC637" s="24"/>
      <c r="GD637" s="24"/>
      <c r="GE637" s="24"/>
      <c r="GF637" s="24"/>
      <c r="GG637" s="24"/>
      <c r="GH637" s="24"/>
      <c r="GI637" s="24"/>
      <c r="GJ637" s="24"/>
      <c r="GK637" s="24"/>
      <c r="GL637" s="24"/>
      <c r="GM637" s="24"/>
      <c r="GN637" s="24"/>
      <c r="GO637" s="24"/>
      <c r="GP637" s="24"/>
      <c r="GQ637" s="24"/>
      <c r="GR637" s="24"/>
      <c r="GS637" s="24"/>
      <c r="GT637" s="24"/>
      <c r="GU637" s="24"/>
      <c r="GV637" s="24"/>
      <c r="GW637" s="24"/>
      <c r="GX637" s="24"/>
      <c r="GY637" s="24"/>
      <c r="GZ637" s="24"/>
      <c r="HA637" s="24"/>
      <c r="HB637" s="24"/>
      <c r="HC637" s="24"/>
      <c r="HD637" s="24"/>
      <c r="HE637" s="24"/>
      <c r="HF637" s="24"/>
      <c r="HG637" s="24"/>
      <c r="HH637" s="24"/>
      <c r="HI637" s="24"/>
      <c r="HJ637" s="24"/>
      <c r="HK637" s="24"/>
      <c r="HL637" s="24"/>
      <c r="HM637" s="24"/>
      <c r="HN637" s="24"/>
      <c r="HO637" s="24"/>
      <c r="HP637" s="24"/>
      <c r="HQ637" s="24"/>
      <c r="HR637" s="24"/>
      <c r="HS637" s="24"/>
      <c r="HT637" s="24"/>
      <c r="HU637" s="24"/>
      <c r="HV637" s="24"/>
      <c r="HW637" s="24"/>
      <c r="HX637" s="24"/>
      <c r="HY637" s="24"/>
      <c r="HZ637" s="24"/>
      <c r="IA637" s="24"/>
      <c r="IB637" s="24"/>
      <c r="IC637" s="24"/>
      <c r="ID637" s="24"/>
      <c r="IE637" s="24"/>
      <c r="IF637" s="24"/>
      <c r="IG637" s="24"/>
      <c r="IH637" s="24"/>
      <c r="II637" s="24"/>
      <c r="IJ637" s="24"/>
      <c r="IK637" s="24"/>
      <c r="IL637" s="24"/>
      <c r="IM637" s="24"/>
      <c r="IN637" s="24"/>
      <c r="IO637" s="24"/>
      <c r="IP637" s="24"/>
      <c r="IQ637" s="24"/>
    </row>
    <row r="638" spans="1:251" s="2" customFormat="1" ht="13.5" customHeight="1">
      <c r="A638" s="10">
        <v>635</v>
      </c>
      <c r="B638" s="10" t="s">
        <v>1930</v>
      </c>
      <c r="C638" s="11" t="s">
        <v>1931</v>
      </c>
      <c r="D638" s="12" t="s">
        <v>1186</v>
      </c>
      <c r="E638" s="12" t="s">
        <v>1187</v>
      </c>
      <c r="F638" s="13">
        <v>50000</v>
      </c>
      <c r="G638" s="13">
        <v>50000</v>
      </c>
      <c r="H638" s="13">
        <v>4.35</v>
      </c>
      <c r="I638" s="20" t="s">
        <v>1188</v>
      </c>
      <c r="J638" s="21" t="s">
        <v>20</v>
      </c>
      <c r="K638" s="22">
        <f t="shared" si="18"/>
        <v>10</v>
      </c>
      <c r="L638" s="23">
        <f t="shared" si="19"/>
        <v>60.41666666666666</v>
      </c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  <c r="FJ638" s="24"/>
      <c r="FK638" s="24"/>
      <c r="FL638" s="24"/>
      <c r="FM638" s="24"/>
      <c r="FN638" s="24"/>
      <c r="FO638" s="24"/>
      <c r="FP638" s="24"/>
      <c r="FQ638" s="24"/>
      <c r="FR638" s="24"/>
      <c r="FS638" s="24"/>
      <c r="FT638" s="24"/>
      <c r="FU638" s="24"/>
      <c r="FV638" s="24"/>
      <c r="FW638" s="24"/>
      <c r="FX638" s="24"/>
      <c r="FY638" s="24"/>
      <c r="FZ638" s="24"/>
      <c r="GA638" s="24"/>
      <c r="GB638" s="24"/>
      <c r="GC638" s="24"/>
      <c r="GD638" s="24"/>
      <c r="GE638" s="24"/>
      <c r="GF638" s="24"/>
      <c r="GG638" s="24"/>
      <c r="GH638" s="24"/>
      <c r="GI638" s="24"/>
      <c r="GJ638" s="24"/>
      <c r="GK638" s="24"/>
      <c r="GL638" s="24"/>
      <c r="GM638" s="24"/>
      <c r="GN638" s="24"/>
      <c r="GO638" s="24"/>
      <c r="GP638" s="24"/>
      <c r="GQ638" s="24"/>
      <c r="GR638" s="24"/>
      <c r="GS638" s="24"/>
      <c r="GT638" s="24"/>
      <c r="GU638" s="24"/>
      <c r="GV638" s="24"/>
      <c r="GW638" s="24"/>
      <c r="GX638" s="24"/>
      <c r="GY638" s="24"/>
      <c r="GZ638" s="24"/>
      <c r="HA638" s="24"/>
      <c r="HB638" s="24"/>
      <c r="HC638" s="24"/>
      <c r="HD638" s="24"/>
      <c r="HE638" s="24"/>
      <c r="HF638" s="24"/>
      <c r="HG638" s="24"/>
      <c r="HH638" s="24"/>
      <c r="HI638" s="24"/>
      <c r="HJ638" s="24"/>
      <c r="HK638" s="24"/>
      <c r="HL638" s="24"/>
      <c r="HM638" s="24"/>
      <c r="HN638" s="24"/>
      <c r="HO638" s="24"/>
      <c r="HP638" s="24"/>
      <c r="HQ638" s="24"/>
      <c r="HR638" s="24"/>
      <c r="HS638" s="24"/>
      <c r="HT638" s="24"/>
      <c r="HU638" s="24"/>
      <c r="HV638" s="24"/>
      <c r="HW638" s="24"/>
      <c r="HX638" s="24"/>
      <c r="HY638" s="24"/>
      <c r="HZ638" s="24"/>
      <c r="IA638" s="24"/>
      <c r="IB638" s="24"/>
      <c r="IC638" s="24"/>
      <c r="ID638" s="24"/>
      <c r="IE638" s="24"/>
      <c r="IF638" s="24"/>
      <c r="IG638" s="24"/>
      <c r="IH638" s="24"/>
      <c r="II638" s="24"/>
      <c r="IJ638" s="24"/>
      <c r="IK638" s="24"/>
      <c r="IL638" s="24"/>
      <c r="IM638" s="24"/>
      <c r="IN638" s="24"/>
      <c r="IO638" s="24"/>
      <c r="IP638" s="24"/>
      <c r="IQ638" s="24"/>
    </row>
    <row r="639" spans="1:251" s="2" customFormat="1" ht="13.5" customHeight="1">
      <c r="A639" s="10">
        <v>636</v>
      </c>
      <c r="B639" s="10" t="s">
        <v>1932</v>
      </c>
      <c r="C639" s="11" t="s">
        <v>1933</v>
      </c>
      <c r="D639" s="12" t="s">
        <v>1546</v>
      </c>
      <c r="E639" s="12" t="s">
        <v>1321</v>
      </c>
      <c r="F639" s="13">
        <v>50000</v>
      </c>
      <c r="G639" s="13">
        <v>50000</v>
      </c>
      <c r="H639" s="13">
        <v>4.35</v>
      </c>
      <c r="I639" s="20" t="s">
        <v>1547</v>
      </c>
      <c r="J639" s="21" t="s">
        <v>20</v>
      </c>
      <c r="K639" s="22">
        <f t="shared" si="18"/>
        <v>7</v>
      </c>
      <c r="L639" s="23">
        <f t="shared" si="19"/>
        <v>42.29166666666666</v>
      </c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  <c r="FJ639" s="24"/>
      <c r="FK639" s="24"/>
      <c r="FL639" s="24"/>
      <c r="FM639" s="24"/>
      <c r="FN639" s="24"/>
      <c r="FO639" s="24"/>
      <c r="FP639" s="24"/>
      <c r="FQ639" s="24"/>
      <c r="FR639" s="24"/>
      <c r="FS639" s="24"/>
      <c r="FT639" s="24"/>
      <c r="FU639" s="24"/>
      <c r="FV639" s="24"/>
      <c r="FW639" s="24"/>
      <c r="FX639" s="24"/>
      <c r="FY639" s="24"/>
      <c r="FZ639" s="24"/>
      <c r="GA639" s="24"/>
      <c r="GB639" s="24"/>
      <c r="GC639" s="24"/>
      <c r="GD639" s="24"/>
      <c r="GE639" s="24"/>
      <c r="GF639" s="24"/>
      <c r="GG639" s="24"/>
      <c r="GH639" s="24"/>
      <c r="GI639" s="24"/>
      <c r="GJ639" s="24"/>
      <c r="GK639" s="24"/>
      <c r="GL639" s="24"/>
      <c r="GM639" s="24"/>
      <c r="GN639" s="24"/>
      <c r="GO639" s="24"/>
      <c r="GP639" s="24"/>
      <c r="GQ639" s="24"/>
      <c r="GR639" s="24"/>
      <c r="GS639" s="24"/>
      <c r="GT639" s="24"/>
      <c r="GU639" s="24"/>
      <c r="GV639" s="24"/>
      <c r="GW639" s="24"/>
      <c r="GX639" s="24"/>
      <c r="GY639" s="24"/>
      <c r="GZ639" s="24"/>
      <c r="HA639" s="24"/>
      <c r="HB639" s="24"/>
      <c r="HC639" s="24"/>
      <c r="HD639" s="24"/>
      <c r="HE639" s="24"/>
      <c r="HF639" s="24"/>
      <c r="HG639" s="24"/>
      <c r="HH639" s="24"/>
      <c r="HI639" s="24"/>
      <c r="HJ639" s="24"/>
      <c r="HK639" s="24"/>
      <c r="HL639" s="24"/>
      <c r="HM639" s="24"/>
      <c r="HN639" s="24"/>
      <c r="HO639" s="24"/>
      <c r="HP639" s="24"/>
      <c r="HQ639" s="24"/>
      <c r="HR639" s="24"/>
      <c r="HS639" s="24"/>
      <c r="HT639" s="24"/>
      <c r="HU639" s="24"/>
      <c r="HV639" s="24"/>
      <c r="HW639" s="24"/>
      <c r="HX639" s="24"/>
      <c r="HY639" s="24"/>
      <c r="HZ639" s="24"/>
      <c r="IA639" s="24"/>
      <c r="IB639" s="24"/>
      <c r="IC639" s="24"/>
      <c r="ID639" s="24"/>
      <c r="IE639" s="24"/>
      <c r="IF639" s="24"/>
      <c r="IG639" s="24"/>
      <c r="IH639" s="24"/>
      <c r="II639" s="24"/>
      <c r="IJ639" s="24"/>
      <c r="IK639" s="24"/>
      <c r="IL639" s="24"/>
      <c r="IM639" s="24"/>
      <c r="IN639" s="24"/>
      <c r="IO639" s="24"/>
      <c r="IP639" s="24"/>
      <c r="IQ639" s="24"/>
    </row>
    <row r="640" spans="1:251" s="2" customFormat="1" ht="13.5" customHeight="1">
      <c r="A640" s="10">
        <v>637</v>
      </c>
      <c r="B640" s="10" t="s">
        <v>1934</v>
      </c>
      <c r="C640" s="11" t="s">
        <v>1935</v>
      </c>
      <c r="D640" s="12" t="s">
        <v>488</v>
      </c>
      <c r="E640" s="12" t="s">
        <v>489</v>
      </c>
      <c r="F640" s="13">
        <v>50000</v>
      </c>
      <c r="G640" s="13">
        <v>50000</v>
      </c>
      <c r="H640" s="13">
        <v>4.35</v>
      </c>
      <c r="I640" s="20" t="s">
        <v>490</v>
      </c>
      <c r="J640" s="21" t="s">
        <v>20</v>
      </c>
      <c r="K640" s="22">
        <f t="shared" si="18"/>
        <v>6</v>
      </c>
      <c r="L640" s="23">
        <f t="shared" si="19"/>
        <v>36.24999999999999</v>
      </c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  <c r="FJ640" s="24"/>
      <c r="FK640" s="24"/>
      <c r="FL640" s="24"/>
      <c r="FM640" s="24"/>
      <c r="FN640" s="24"/>
      <c r="FO640" s="24"/>
      <c r="FP640" s="24"/>
      <c r="FQ640" s="24"/>
      <c r="FR640" s="24"/>
      <c r="FS640" s="24"/>
      <c r="FT640" s="24"/>
      <c r="FU640" s="24"/>
      <c r="FV640" s="24"/>
      <c r="FW640" s="24"/>
      <c r="FX640" s="24"/>
      <c r="FY640" s="24"/>
      <c r="FZ640" s="24"/>
      <c r="GA640" s="24"/>
      <c r="GB640" s="24"/>
      <c r="GC640" s="24"/>
      <c r="GD640" s="24"/>
      <c r="GE640" s="24"/>
      <c r="GF640" s="24"/>
      <c r="GG640" s="24"/>
      <c r="GH640" s="24"/>
      <c r="GI640" s="24"/>
      <c r="GJ640" s="24"/>
      <c r="GK640" s="24"/>
      <c r="GL640" s="24"/>
      <c r="GM640" s="24"/>
      <c r="GN640" s="24"/>
      <c r="GO640" s="24"/>
      <c r="GP640" s="24"/>
      <c r="GQ640" s="24"/>
      <c r="GR640" s="24"/>
      <c r="GS640" s="24"/>
      <c r="GT640" s="24"/>
      <c r="GU640" s="24"/>
      <c r="GV640" s="24"/>
      <c r="GW640" s="24"/>
      <c r="GX640" s="24"/>
      <c r="GY640" s="24"/>
      <c r="GZ640" s="24"/>
      <c r="HA640" s="24"/>
      <c r="HB640" s="24"/>
      <c r="HC640" s="24"/>
      <c r="HD640" s="24"/>
      <c r="HE640" s="24"/>
      <c r="HF640" s="24"/>
      <c r="HG640" s="24"/>
      <c r="HH640" s="24"/>
      <c r="HI640" s="24"/>
      <c r="HJ640" s="24"/>
      <c r="HK640" s="24"/>
      <c r="HL640" s="24"/>
      <c r="HM640" s="24"/>
      <c r="HN640" s="24"/>
      <c r="HO640" s="24"/>
      <c r="HP640" s="24"/>
      <c r="HQ640" s="24"/>
      <c r="HR640" s="24"/>
      <c r="HS640" s="24"/>
      <c r="HT640" s="24"/>
      <c r="HU640" s="24"/>
      <c r="HV640" s="24"/>
      <c r="HW640" s="24"/>
      <c r="HX640" s="24"/>
      <c r="HY640" s="24"/>
      <c r="HZ640" s="24"/>
      <c r="IA640" s="24"/>
      <c r="IB640" s="24"/>
      <c r="IC640" s="24"/>
      <c r="ID640" s="24"/>
      <c r="IE640" s="24"/>
      <c r="IF640" s="24"/>
      <c r="IG640" s="24"/>
      <c r="IH640" s="24"/>
      <c r="II640" s="24"/>
      <c r="IJ640" s="24"/>
      <c r="IK640" s="24"/>
      <c r="IL640" s="24"/>
      <c r="IM640" s="24"/>
      <c r="IN640" s="24"/>
      <c r="IO640" s="24"/>
      <c r="IP640" s="24"/>
      <c r="IQ640" s="24"/>
    </row>
    <row r="641" spans="1:251" s="2" customFormat="1" ht="13.5" customHeight="1">
      <c r="A641" s="10">
        <v>638</v>
      </c>
      <c r="B641" s="10" t="s">
        <v>1936</v>
      </c>
      <c r="C641" s="11" t="s">
        <v>1937</v>
      </c>
      <c r="D641" s="12" t="s">
        <v>488</v>
      </c>
      <c r="E641" s="12" t="s">
        <v>489</v>
      </c>
      <c r="F641" s="13">
        <v>50000</v>
      </c>
      <c r="G641" s="13">
        <v>50000</v>
      </c>
      <c r="H641" s="13">
        <v>4.35</v>
      </c>
      <c r="I641" s="20" t="s">
        <v>490</v>
      </c>
      <c r="J641" s="21" t="s">
        <v>20</v>
      </c>
      <c r="K641" s="22">
        <f t="shared" si="18"/>
        <v>6</v>
      </c>
      <c r="L641" s="23">
        <f t="shared" si="19"/>
        <v>36.24999999999999</v>
      </c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  <c r="FJ641" s="24"/>
      <c r="FK641" s="24"/>
      <c r="FL641" s="24"/>
      <c r="FM641" s="24"/>
      <c r="FN641" s="24"/>
      <c r="FO641" s="24"/>
      <c r="FP641" s="24"/>
      <c r="FQ641" s="24"/>
      <c r="FR641" s="24"/>
      <c r="FS641" s="24"/>
      <c r="FT641" s="24"/>
      <c r="FU641" s="24"/>
      <c r="FV641" s="24"/>
      <c r="FW641" s="24"/>
      <c r="FX641" s="24"/>
      <c r="FY641" s="24"/>
      <c r="FZ641" s="24"/>
      <c r="GA641" s="24"/>
      <c r="GB641" s="24"/>
      <c r="GC641" s="24"/>
      <c r="GD641" s="24"/>
      <c r="GE641" s="24"/>
      <c r="GF641" s="24"/>
      <c r="GG641" s="24"/>
      <c r="GH641" s="24"/>
      <c r="GI641" s="24"/>
      <c r="GJ641" s="24"/>
      <c r="GK641" s="24"/>
      <c r="GL641" s="24"/>
      <c r="GM641" s="24"/>
      <c r="GN641" s="24"/>
      <c r="GO641" s="24"/>
      <c r="GP641" s="24"/>
      <c r="GQ641" s="24"/>
      <c r="GR641" s="24"/>
      <c r="GS641" s="24"/>
      <c r="GT641" s="24"/>
      <c r="GU641" s="24"/>
      <c r="GV641" s="24"/>
      <c r="GW641" s="24"/>
      <c r="GX641" s="24"/>
      <c r="GY641" s="24"/>
      <c r="GZ641" s="24"/>
      <c r="HA641" s="24"/>
      <c r="HB641" s="24"/>
      <c r="HC641" s="24"/>
      <c r="HD641" s="24"/>
      <c r="HE641" s="24"/>
      <c r="HF641" s="24"/>
      <c r="HG641" s="24"/>
      <c r="HH641" s="24"/>
      <c r="HI641" s="24"/>
      <c r="HJ641" s="24"/>
      <c r="HK641" s="24"/>
      <c r="HL641" s="24"/>
      <c r="HM641" s="24"/>
      <c r="HN641" s="24"/>
      <c r="HO641" s="24"/>
      <c r="HP641" s="24"/>
      <c r="HQ641" s="24"/>
      <c r="HR641" s="24"/>
      <c r="HS641" s="24"/>
      <c r="HT641" s="24"/>
      <c r="HU641" s="24"/>
      <c r="HV641" s="24"/>
      <c r="HW641" s="24"/>
      <c r="HX641" s="24"/>
      <c r="HY641" s="24"/>
      <c r="HZ641" s="24"/>
      <c r="IA641" s="24"/>
      <c r="IB641" s="24"/>
      <c r="IC641" s="24"/>
      <c r="ID641" s="24"/>
      <c r="IE641" s="24"/>
      <c r="IF641" s="24"/>
      <c r="IG641" s="24"/>
      <c r="IH641" s="24"/>
      <c r="II641" s="24"/>
      <c r="IJ641" s="24"/>
      <c r="IK641" s="24"/>
      <c r="IL641" s="24"/>
      <c r="IM641" s="24"/>
      <c r="IN641" s="24"/>
      <c r="IO641" s="24"/>
      <c r="IP641" s="24"/>
      <c r="IQ641" s="24"/>
    </row>
    <row r="642" spans="1:251" s="2" customFormat="1" ht="13.5" customHeight="1">
      <c r="A642" s="10">
        <v>639</v>
      </c>
      <c r="B642" s="10" t="s">
        <v>1938</v>
      </c>
      <c r="C642" s="11" t="s">
        <v>1939</v>
      </c>
      <c r="D642" s="12" t="s">
        <v>1324</v>
      </c>
      <c r="E642" s="12" t="s">
        <v>1325</v>
      </c>
      <c r="F642" s="13">
        <v>50000</v>
      </c>
      <c r="G642" s="13">
        <v>50000</v>
      </c>
      <c r="H642" s="13">
        <v>4.35</v>
      </c>
      <c r="I642" s="20" t="s">
        <v>1326</v>
      </c>
      <c r="J642" s="21" t="s">
        <v>20</v>
      </c>
      <c r="K642" s="22">
        <f t="shared" si="18"/>
        <v>3</v>
      </c>
      <c r="L642" s="23">
        <f t="shared" si="19"/>
        <v>18.124999999999996</v>
      </c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  <c r="FJ642" s="24"/>
      <c r="FK642" s="24"/>
      <c r="FL642" s="24"/>
      <c r="FM642" s="24"/>
      <c r="FN642" s="24"/>
      <c r="FO642" s="24"/>
      <c r="FP642" s="24"/>
      <c r="FQ642" s="24"/>
      <c r="FR642" s="24"/>
      <c r="FS642" s="24"/>
      <c r="FT642" s="24"/>
      <c r="FU642" s="24"/>
      <c r="FV642" s="24"/>
      <c r="FW642" s="24"/>
      <c r="FX642" s="24"/>
      <c r="FY642" s="24"/>
      <c r="FZ642" s="24"/>
      <c r="GA642" s="24"/>
      <c r="GB642" s="24"/>
      <c r="GC642" s="24"/>
      <c r="GD642" s="24"/>
      <c r="GE642" s="24"/>
      <c r="GF642" s="24"/>
      <c r="GG642" s="24"/>
      <c r="GH642" s="24"/>
      <c r="GI642" s="24"/>
      <c r="GJ642" s="24"/>
      <c r="GK642" s="24"/>
      <c r="GL642" s="24"/>
      <c r="GM642" s="24"/>
      <c r="GN642" s="24"/>
      <c r="GO642" s="24"/>
      <c r="GP642" s="24"/>
      <c r="GQ642" s="24"/>
      <c r="GR642" s="24"/>
      <c r="GS642" s="24"/>
      <c r="GT642" s="24"/>
      <c r="GU642" s="24"/>
      <c r="GV642" s="24"/>
      <c r="GW642" s="24"/>
      <c r="GX642" s="24"/>
      <c r="GY642" s="24"/>
      <c r="GZ642" s="24"/>
      <c r="HA642" s="24"/>
      <c r="HB642" s="24"/>
      <c r="HC642" s="24"/>
      <c r="HD642" s="24"/>
      <c r="HE642" s="24"/>
      <c r="HF642" s="24"/>
      <c r="HG642" s="24"/>
      <c r="HH642" s="24"/>
      <c r="HI642" s="24"/>
      <c r="HJ642" s="24"/>
      <c r="HK642" s="24"/>
      <c r="HL642" s="24"/>
      <c r="HM642" s="24"/>
      <c r="HN642" s="24"/>
      <c r="HO642" s="24"/>
      <c r="HP642" s="24"/>
      <c r="HQ642" s="24"/>
      <c r="HR642" s="24"/>
      <c r="HS642" s="24"/>
      <c r="HT642" s="24"/>
      <c r="HU642" s="24"/>
      <c r="HV642" s="24"/>
      <c r="HW642" s="24"/>
      <c r="HX642" s="24"/>
      <c r="HY642" s="24"/>
      <c r="HZ642" s="24"/>
      <c r="IA642" s="24"/>
      <c r="IB642" s="24"/>
      <c r="IC642" s="24"/>
      <c r="ID642" s="24"/>
      <c r="IE642" s="24"/>
      <c r="IF642" s="24"/>
      <c r="IG642" s="24"/>
      <c r="IH642" s="24"/>
      <c r="II642" s="24"/>
      <c r="IJ642" s="24"/>
      <c r="IK642" s="24"/>
      <c r="IL642" s="24"/>
      <c r="IM642" s="24"/>
      <c r="IN642" s="24"/>
      <c r="IO642" s="24"/>
      <c r="IP642" s="24"/>
      <c r="IQ642" s="24"/>
    </row>
    <row r="643" spans="1:251" s="2" customFormat="1" ht="13.5" customHeight="1">
      <c r="A643" s="10">
        <v>640</v>
      </c>
      <c r="B643" s="10" t="s">
        <v>1940</v>
      </c>
      <c r="C643" s="11" t="s">
        <v>1941</v>
      </c>
      <c r="D643" s="12" t="s">
        <v>360</v>
      </c>
      <c r="E643" s="12" t="s">
        <v>1942</v>
      </c>
      <c r="F643" s="13">
        <v>40000</v>
      </c>
      <c r="G643" s="13">
        <v>40000</v>
      </c>
      <c r="H643" s="13">
        <v>4.35</v>
      </c>
      <c r="I643" s="20" t="s">
        <v>362</v>
      </c>
      <c r="J643" s="21" t="s">
        <v>20</v>
      </c>
      <c r="K643" s="22">
        <f t="shared" si="18"/>
        <v>188</v>
      </c>
      <c r="L643" s="23">
        <f t="shared" si="19"/>
        <v>908.6666666666666</v>
      </c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  <c r="FJ643" s="24"/>
      <c r="FK643" s="24"/>
      <c r="FL643" s="24"/>
      <c r="FM643" s="24"/>
      <c r="FN643" s="24"/>
      <c r="FO643" s="24"/>
      <c r="FP643" s="24"/>
      <c r="FQ643" s="24"/>
      <c r="FR643" s="24"/>
      <c r="FS643" s="24"/>
      <c r="FT643" s="24"/>
      <c r="FU643" s="24"/>
      <c r="FV643" s="24"/>
      <c r="FW643" s="24"/>
      <c r="FX643" s="24"/>
      <c r="FY643" s="24"/>
      <c r="FZ643" s="24"/>
      <c r="GA643" s="24"/>
      <c r="GB643" s="24"/>
      <c r="GC643" s="24"/>
      <c r="GD643" s="24"/>
      <c r="GE643" s="24"/>
      <c r="GF643" s="24"/>
      <c r="GG643" s="24"/>
      <c r="GH643" s="24"/>
      <c r="GI643" s="24"/>
      <c r="GJ643" s="24"/>
      <c r="GK643" s="24"/>
      <c r="GL643" s="24"/>
      <c r="GM643" s="24"/>
      <c r="GN643" s="24"/>
      <c r="GO643" s="24"/>
      <c r="GP643" s="24"/>
      <c r="GQ643" s="24"/>
      <c r="GR643" s="24"/>
      <c r="GS643" s="24"/>
      <c r="GT643" s="24"/>
      <c r="GU643" s="24"/>
      <c r="GV643" s="24"/>
      <c r="GW643" s="24"/>
      <c r="GX643" s="24"/>
      <c r="GY643" s="24"/>
      <c r="GZ643" s="24"/>
      <c r="HA643" s="24"/>
      <c r="HB643" s="24"/>
      <c r="HC643" s="24"/>
      <c r="HD643" s="24"/>
      <c r="HE643" s="24"/>
      <c r="HF643" s="24"/>
      <c r="HG643" s="24"/>
      <c r="HH643" s="24"/>
      <c r="HI643" s="24"/>
      <c r="HJ643" s="24"/>
      <c r="HK643" s="24"/>
      <c r="HL643" s="24"/>
      <c r="HM643" s="24"/>
      <c r="HN643" s="24"/>
      <c r="HO643" s="24"/>
      <c r="HP643" s="24"/>
      <c r="HQ643" s="24"/>
      <c r="HR643" s="24"/>
      <c r="HS643" s="24"/>
      <c r="HT643" s="24"/>
      <c r="HU643" s="24"/>
      <c r="HV643" s="24"/>
      <c r="HW643" s="24"/>
      <c r="HX643" s="24"/>
      <c r="HY643" s="24"/>
      <c r="HZ643" s="24"/>
      <c r="IA643" s="24"/>
      <c r="IB643" s="24"/>
      <c r="IC643" s="24"/>
      <c r="ID643" s="24"/>
      <c r="IE643" s="24"/>
      <c r="IF643" s="24"/>
      <c r="IG643" s="24"/>
      <c r="IH643" s="24"/>
      <c r="II643" s="24"/>
      <c r="IJ643" s="24"/>
      <c r="IK643" s="24"/>
      <c r="IL643" s="24"/>
      <c r="IM643" s="24"/>
      <c r="IN643" s="24"/>
      <c r="IO643" s="24"/>
      <c r="IP643" s="24"/>
      <c r="IQ643" s="24"/>
    </row>
    <row r="644" spans="1:251" s="2" customFormat="1" ht="13.5" customHeight="1">
      <c r="A644" s="10">
        <v>641</v>
      </c>
      <c r="B644" s="10" t="s">
        <v>1943</v>
      </c>
      <c r="C644" s="11" t="s">
        <v>1944</v>
      </c>
      <c r="D644" s="12" t="s">
        <v>1106</v>
      </c>
      <c r="E644" s="12" t="s">
        <v>1107</v>
      </c>
      <c r="F644" s="13">
        <v>50000</v>
      </c>
      <c r="G644" s="13">
        <v>50000</v>
      </c>
      <c r="H644" s="13">
        <v>4.35</v>
      </c>
      <c r="I644" s="20" t="s">
        <v>1108</v>
      </c>
      <c r="J644" s="21" t="s">
        <v>20</v>
      </c>
      <c r="K644" s="22">
        <f aca="true" t="shared" si="20" ref="K644:K707">J644-I644</f>
        <v>150</v>
      </c>
      <c r="L644" s="23">
        <f aca="true" t="shared" si="21" ref="L644:L707">G644*H644*K644/36000</f>
        <v>906.2499999999999</v>
      </c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  <c r="FJ644" s="24"/>
      <c r="FK644" s="24"/>
      <c r="FL644" s="24"/>
      <c r="FM644" s="24"/>
      <c r="FN644" s="24"/>
      <c r="FO644" s="24"/>
      <c r="FP644" s="24"/>
      <c r="FQ644" s="24"/>
      <c r="FR644" s="24"/>
      <c r="FS644" s="24"/>
      <c r="FT644" s="24"/>
      <c r="FU644" s="24"/>
      <c r="FV644" s="24"/>
      <c r="FW644" s="24"/>
      <c r="FX644" s="24"/>
      <c r="FY644" s="24"/>
      <c r="FZ644" s="24"/>
      <c r="GA644" s="24"/>
      <c r="GB644" s="24"/>
      <c r="GC644" s="24"/>
      <c r="GD644" s="24"/>
      <c r="GE644" s="24"/>
      <c r="GF644" s="24"/>
      <c r="GG644" s="24"/>
      <c r="GH644" s="24"/>
      <c r="GI644" s="24"/>
      <c r="GJ644" s="24"/>
      <c r="GK644" s="24"/>
      <c r="GL644" s="24"/>
      <c r="GM644" s="24"/>
      <c r="GN644" s="24"/>
      <c r="GO644" s="24"/>
      <c r="GP644" s="24"/>
      <c r="GQ644" s="24"/>
      <c r="GR644" s="24"/>
      <c r="GS644" s="24"/>
      <c r="GT644" s="24"/>
      <c r="GU644" s="24"/>
      <c r="GV644" s="24"/>
      <c r="GW644" s="24"/>
      <c r="GX644" s="24"/>
      <c r="GY644" s="24"/>
      <c r="GZ644" s="24"/>
      <c r="HA644" s="24"/>
      <c r="HB644" s="24"/>
      <c r="HC644" s="24"/>
      <c r="HD644" s="24"/>
      <c r="HE644" s="24"/>
      <c r="HF644" s="24"/>
      <c r="HG644" s="24"/>
      <c r="HH644" s="24"/>
      <c r="HI644" s="24"/>
      <c r="HJ644" s="24"/>
      <c r="HK644" s="24"/>
      <c r="HL644" s="24"/>
      <c r="HM644" s="24"/>
      <c r="HN644" s="24"/>
      <c r="HO644" s="24"/>
      <c r="HP644" s="24"/>
      <c r="HQ644" s="24"/>
      <c r="HR644" s="24"/>
      <c r="HS644" s="24"/>
      <c r="HT644" s="24"/>
      <c r="HU644" s="24"/>
      <c r="HV644" s="24"/>
      <c r="HW644" s="24"/>
      <c r="HX644" s="24"/>
      <c r="HY644" s="24"/>
      <c r="HZ644" s="24"/>
      <c r="IA644" s="24"/>
      <c r="IB644" s="24"/>
      <c r="IC644" s="24"/>
      <c r="ID644" s="24"/>
      <c r="IE644" s="24"/>
      <c r="IF644" s="24"/>
      <c r="IG644" s="24"/>
      <c r="IH644" s="24"/>
      <c r="II644" s="24"/>
      <c r="IJ644" s="24"/>
      <c r="IK644" s="24"/>
      <c r="IL644" s="24"/>
      <c r="IM644" s="24"/>
      <c r="IN644" s="24"/>
      <c r="IO644" s="24"/>
      <c r="IP644" s="24"/>
      <c r="IQ644" s="24"/>
    </row>
    <row r="645" spans="1:251" s="2" customFormat="1" ht="13.5" customHeight="1">
      <c r="A645" s="10">
        <v>642</v>
      </c>
      <c r="B645" s="10" t="s">
        <v>1945</v>
      </c>
      <c r="C645" s="11" t="s">
        <v>1946</v>
      </c>
      <c r="D645" s="12" t="s">
        <v>236</v>
      </c>
      <c r="E645" s="12" t="s">
        <v>237</v>
      </c>
      <c r="F645" s="13">
        <v>50000</v>
      </c>
      <c r="G645" s="13">
        <v>50000</v>
      </c>
      <c r="H645" s="13">
        <v>4.35</v>
      </c>
      <c r="I645" s="20" t="s">
        <v>238</v>
      </c>
      <c r="J645" s="21" t="s">
        <v>20</v>
      </c>
      <c r="K645" s="22">
        <f t="shared" si="20"/>
        <v>73</v>
      </c>
      <c r="L645" s="23">
        <f t="shared" si="21"/>
        <v>441.04166666666663</v>
      </c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  <c r="FJ645" s="24"/>
      <c r="FK645" s="24"/>
      <c r="FL645" s="24"/>
      <c r="FM645" s="24"/>
      <c r="FN645" s="24"/>
      <c r="FO645" s="24"/>
      <c r="FP645" s="24"/>
      <c r="FQ645" s="24"/>
      <c r="FR645" s="24"/>
      <c r="FS645" s="24"/>
      <c r="FT645" s="24"/>
      <c r="FU645" s="24"/>
      <c r="FV645" s="24"/>
      <c r="FW645" s="24"/>
      <c r="FX645" s="24"/>
      <c r="FY645" s="24"/>
      <c r="FZ645" s="24"/>
      <c r="GA645" s="24"/>
      <c r="GB645" s="24"/>
      <c r="GC645" s="24"/>
      <c r="GD645" s="24"/>
      <c r="GE645" s="24"/>
      <c r="GF645" s="24"/>
      <c r="GG645" s="24"/>
      <c r="GH645" s="24"/>
      <c r="GI645" s="24"/>
      <c r="GJ645" s="24"/>
      <c r="GK645" s="24"/>
      <c r="GL645" s="24"/>
      <c r="GM645" s="24"/>
      <c r="GN645" s="24"/>
      <c r="GO645" s="24"/>
      <c r="GP645" s="24"/>
      <c r="GQ645" s="24"/>
      <c r="GR645" s="24"/>
      <c r="GS645" s="24"/>
      <c r="GT645" s="24"/>
      <c r="GU645" s="24"/>
      <c r="GV645" s="24"/>
      <c r="GW645" s="24"/>
      <c r="GX645" s="24"/>
      <c r="GY645" s="24"/>
      <c r="GZ645" s="24"/>
      <c r="HA645" s="24"/>
      <c r="HB645" s="24"/>
      <c r="HC645" s="24"/>
      <c r="HD645" s="24"/>
      <c r="HE645" s="24"/>
      <c r="HF645" s="24"/>
      <c r="HG645" s="24"/>
      <c r="HH645" s="24"/>
      <c r="HI645" s="24"/>
      <c r="HJ645" s="24"/>
      <c r="HK645" s="24"/>
      <c r="HL645" s="24"/>
      <c r="HM645" s="24"/>
      <c r="HN645" s="24"/>
      <c r="HO645" s="24"/>
      <c r="HP645" s="24"/>
      <c r="HQ645" s="24"/>
      <c r="HR645" s="24"/>
      <c r="HS645" s="24"/>
      <c r="HT645" s="24"/>
      <c r="HU645" s="24"/>
      <c r="HV645" s="24"/>
      <c r="HW645" s="24"/>
      <c r="HX645" s="24"/>
      <c r="HY645" s="24"/>
      <c r="HZ645" s="24"/>
      <c r="IA645" s="24"/>
      <c r="IB645" s="24"/>
      <c r="IC645" s="24"/>
      <c r="ID645" s="24"/>
      <c r="IE645" s="24"/>
      <c r="IF645" s="24"/>
      <c r="IG645" s="24"/>
      <c r="IH645" s="24"/>
      <c r="II645" s="24"/>
      <c r="IJ645" s="24"/>
      <c r="IK645" s="24"/>
      <c r="IL645" s="24"/>
      <c r="IM645" s="24"/>
      <c r="IN645" s="24"/>
      <c r="IO645" s="24"/>
      <c r="IP645" s="24"/>
      <c r="IQ645" s="24"/>
    </row>
    <row r="646" spans="1:251" s="2" customFormat="1" ht="13.5" customHeight="1">
      <c r="A646" s="10">
        <v>643</v>
      </c>
      <c r="B646" s="10" t="s">
        <v>1947</v>
      </c>
      <c r="C646" s="11" t="s">
        <v>1948</v>
      </c>
      <c r="D646" s="12" t="s">
        <v>528</v>
      </c>
      <c r="E646" s="12" t="s">
        <v>942</v>
      </c>
      <c r="F646" s="13">
        <v>40000</v>
      </c>
      <c r="G646" s="13">
        <v>40000</v>
      </c>
      <c r="H646" s="13">
        <v>4.35</v>
      </c>
      <c r="I646" s="20" t="s">
        <v>530</v>
      </c>
      <c r="J646" s="21" t="s">
        <v>20</v>
      </c>
      <c r="K646" s="22">
        <f t="shared" si="20"/>
        <v>87</v>
      </c>
      <c r="L646" s="23">
        <f t="shared" si="21"/>
        <v>420.5</v>
      </c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  <c r="FJ646" s="24"/>
      <c r="FK646" s="24"/>
      <c r="FL646" s="24"/>
      <c r="FM646" s="24"/>
      <c r="FN646" s="24"/>
      <c r="FO646" s="24"/>
      <c r="FP646" s="24"/>
      <c r="FQ646" s="24"/>
      <c r="FR646" s="24"/>
      <c r="FS646" s="24"/>
      <c r="FT646" s="24"/>
      <c r="FU646" s="24"/>
      <c r="FV646" s="24"/>
      <c r="FW646" s="24"/>
      <c r="FX646" s="24"/>
      <c r="FY646" s="24"/>
      <c r="FZ646" s="24"/>
      <c r="GA646" s="24"/>
      <c r="GB646" s="24"/>
      <c r="GC646" s="24"/>
      <c r="GD646" s="24"/>
      <c r="GE646" s="24"/>
      <c r="GF646" s="24"/>
      <c r="GG646" s="24"/>
      <c r="GH646" s="24"/>
      <c r="GI646" s="24"/>
      <c r="GJ646" s="24"/>
      <c r="GK646" s="24"/>
      <c r="GL646" s="24"/>
      <c r="GM646" s="24"/>
      <c r="GN646" s="24"/>
      <c r="GO646" s="24"/>
      <c r="GP646" s="24"/>
      <c r="GQ646" s="24"/>
      <c r="GR646" s="24"/>
      <c r="GS646" s="24"/>
      <c r="GT646" s="24"/>
      <c r="GU646" s="24"/>
      <c r="GV646" s="24"/>
      <c r="GW646" s="24"/>
      <c r="GX646" s="24"/>
      <c r="GY646" s="24"/>
      <c r="GZ646" s="24"/>
      <c r="HA646" s="24"/>
      <c r="HB646" s="24"/>
      <c r="HC646" s="24"/>
      <c r="HD646" s="24"/>
      <c r="HE646" s="24"/>
      <c r="HF646" s="24"/>
      <c r="HG646" s="24"/>
      <c r="HH646" s="24"/>
      <c r="HI646" s="24"/>
      <c r="HJ646" s="24"/>
      <c r="HK646" s="24"/>
      <c r="HL646" s="24"/>
      <c r="HM646" s="24"/>
      <c r="HN646" s="24"/>
      <c r="HO646" s="24"/>
      <c r="HP646" s="24"/>
      <c r="HQ646" s="24"/>
      <c r="HR646" s="24"/>
      <c r="HS646" s="24"/>
      <c r="HT646" s="24"/>
      <c r="HU646" s="24"/>
      <c r="HV646" s="24"/>
      <c r="HW646" s="24"/>
      <c r="HX646" s="24"/>
      <c r="HY646" s="24"/>
      <c r="HZ646" s="24"/>
      <c r="IA646" s="24"/>
      <c r="IB646" s="24"/>
      <c r="IC646" s="24"/>
      <c r="ID646" s="24"/>
      <c r="IE646" s="24"/>
      <c r="IF646" s="24"/>
      <c r="IG646" s="24"/>
      <c r="IH646" s="24"/>
      <c r="II646" s="24"/>
      <c r="IJ646" s="24"/>
      <c r="IK646" s="24"/>
      <c r="IL646" s="24"/>
      <c r="IM646" s="24"/>
      <c r="IN646" s="24"/>
      <c r="IO646" s="24"/>
      <c r="IP646" s="24"/>
      <c r="IQ646" s="24"/>
    </row>
    <row r="647" spans="1:251" s="2" customFormat="1" ht="13.5" customHeight="1">
      <c r="A647" s="10">
        <v>644</v>
      </c>
      <c r="B647" s="10" t="s">
        <v>1949</v>
      </c>
      <c r="C647" s="11" t="s">
        <v>1950</v>
      </c>
      <c r="D647" s="12" t="s">
        <v>188</v>
      </c>
      <c r="E647" s="12" t="s">
        <v>189</v>
      </c>
      <c r="F647" s="13">
        <v>50000</v>
      </c>
      <c r="G647" s="13">
        <v>50000</v>
      </c>
      <c r="H647" s="13">
        <v>4.35</v>
      </c>
      <c r="I647" s="20" t="s">
        <v>190</v>
      </c>
      <c r="J647" s="21" t="s">
        <v>20</v>
      </c>
      <c r="K647" s="22">
        <f t="shared" si="20"/>
        <v>84</v>
      </c>
      <c r="L647" s="23">
        <f t="shared" si="21"/>
        <v>507.4999999999999</v>
      </c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  <c r="FJ647" s="24"/>
      <c r="FK647" s="24"/>
      <c r="FL647" s="24"/>
      <c r="FM647" s="24"/>
      <c r="FN647" s="24"/>
      <c r="FO647" s="24"/>
      <c r="FP647" s="24"/>
      <c r="FQ647" s="24"/>
      <c r="FR647" s="24"/>
      <c r="FS647" s="24"/>
      <c r="FT647" s="24"/>
      <c r="FU647" s="24"/>
      <c r="FV647" s="24"/>
      <c r="FW647" s="24"/>
      <c r="FX647" s="24"/>
      <c r="FY647" s="24"/>
      <c r="FZ647" s="24"/>
      <c r="GA647" s="24"/>
      <c r="GB647" s="24"/>
      <c r="GC647" s="24"/>
      <c r="GD647" s="24"/>
      <c r="GE647" s="24"/>
      <c r="GF647" s="24"/>
      <c r="GG647" s="24"/>
      <c r="GH647" s="24"/>
      <c r="GI647" s="24"/>
      <c r="GJ647" s="24"/>
      <c r="GK647" s="24"/>
      <c r="GL647" s="24"/>
      <c r="GM647" s="24"/>
      <c r="GN647" s="24"/>
      <c r="GO647" s="24"/>
      <c r="GP647" s="24"/>
      <c r="GQ647" s="24"/>
      <c r="GR647" s="24"/>
      <c r="GS647" s="24"/>
      <c r="GT647" s="24"/>
      <c r="GU647" s="24"/>
      <c r="GV647" s="24"/>
      <c r="GW647" s="24"/>
      <c r="GX647" s="24"/>
      <c r="GY647" s="24"/>
      <c r="GZ647" s="24"/>
      <c r="HA647" s="24"/>
      <c r="HB647" s="24"/>
      <c r="HC647" s="24"/>
      <c r="HD647" s="24"/>
      <c r="HE647" s="24"/>
      <c r="HF647" s="24"/>
      <c r="HG647" s="24"/>
      <c r="HH647" s="24"/>
      <c r="HI647" s="24"/>
      <c r="HJ647" s="24"/>
      <c r="HK647" s="24"/>
      <c r="HL647" s="24"/>
      <c r="HM647" s="24"/>
      <c r="HN647" s="24"/>
      <c r="HO647" s="24"/>
      <c r="HP647" s="24"/>
      <c r="HQ647" s="24"/>
      <c r="HR647" s="24"/>
      <c r="HS647" s="24"/>
      <c r="HT647" s="24"/>
      <c r="HU647" s="24"/>
      <c r="HV647" s="24"/>
      <c r="HW647" s="24"/>
      <c r="HX647" s="24"/>
      <c r="HY647" s="24"/>
      <c r="HZ647" s="24"/>
      <c r="IA647" s="24"/>
      <c r="IB647" s="24"/>
      <c r="IC647" s="24"/>
      <c r="ID647" s="24"/>
      <c r="IE647" s="24"/>
      <c r="IF647" s="24"/>
      <c r="IG647" s="24"/>
      <c r="IH647" s="24"/>
      <c r="II647" s="24"/>
      <c r="IJ647" s="24"/>
      <c r="IK647" s="24"/>
      <c r="IL647" s="24"/>
      <c r="IM647" s="24"/>
      <c r="IN647" s="24"/>
      <c r="IO647" s="24"/>
      <c r="IP647" s="24"/>
      <c r="IQ647" s="24"/>
    </row>
    <row r="648" spans="1:251" s="2" customFormat="1" ht="13.5" customHeight="1">
      <c r="A648" s="10">
        <v>645</v>
      </c>
      <c r="B648" s="10" t="s">
        <v>1951</v>
      </c>
      <c r="C648" s="11" t="s">
        <v>1952</v>
      </c>
      <c r="D648" s="12" t="s">
        <v>959</v>
      </c>
      <c r="E648" s="12" t="s">
        <v>1953</v>
      </c>
      <c r="F648" s="13">
        <v>50000</v>
      </c>
      <c r="G648" s="13">
        <v>50000</v>
      </c>
      <c r="H648" s="13">
        <v>4.35</v>
      </c>
      <c r="I648" s="20" t="s">
        <v>960</v>
      </c>
      <c r="J648" s="21" t="s">
        <v>20</v>
      </c>
      <c r="K648" s="22">
        <f t="shared" si="20"/>
        <v>64</v>
      </c>
      <c r="L648" s="23">
        <f t="shared" si="21"/>
        <v>386.66666666666663</v>
      </c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  <c r="FJ648" s="24"/>
      <c r="FK648" s="24"/>
      <c r="FL648" s="24"/>
      <c r="FM648" s="24"/>
      <c r="FN648" s="24"/>
      <c r="FO648" s="24"/>
      <c r="FP648" s="24"/>
      <c r="FQ648" s="24"/>
      <c r="FR648" s="24"/>
      <c r="FS648" s="24"/>
      <c r="FT648" s="24"/>
      <c r="FU648" s="24"/>
      <c r="FV648" s="24"/>
      <c r="FW648" s="24"/>
      <c r="FX648" s="24"/>
      <c r="FY648" s="24"/>
      <c r="FZ648" s="24"/>
      <c r="GA648" s="24"/>
      <c r="GB648" s="24"/>
      <c r="GC648" s="24"/>
      <c r="GD648" s="24"/>
      <c r="GE648" s="24"/>
      <c r="GF648" s="24"/>
      <c r="GG648" s="24"/>
      <c r="GH648" s="24"/>
      <c r="GI648" s="24"/>
      <c r="GJ648" s="24"/>
      <c r="GK648" s="24"/>
      <c r="GL648" s="24"/>
      <c r="GM648" s="24"/>
      <c r="GN648" s="24"/>
      <c r="GO648" s="24"/>
      <c r="GP648" s="24"/>
      <c r="GQ648" s="24"/>
      <c r="GR648" s="24"/>
      <c r="GS648" s="24"/>
      <c r="GT648" s="24"/>
      <c r="GU648" s="24"/>
      <c r="GV648" s="24"/>
      <c r="GW648" s="24"/>
      <c r="GX648" s="24"/>
      <c r="GY648" s="24"/>
      <c r="GZ648" s="24"/>
      <c r="HA648" s="24"/>
      <c r="HB648" s="24"/>
      <c r="HC648" s="24"/>
      <c r="HD648" s="24"/>
      <c r="HE648" s="24"/>
      <c r="HF648" s="24"/>
      <c r="HG648" s="24"/>
      <c r="HH648" s="24"/>
      <c r="HI648" s="24"/>
      <c r="HJ648" s="24"/>
      <c r="HK648" s="24"/>
      <c r="HL648" s="24"/>
      <c r="HM648" s="24"/>
      <c r="HN648" s="24"/>
      <c r="HO648" s="24"/>
      <c r="HP648" s="24"/>
      <c r="HQ648" s="24"/>
      <c r="HR648" s="24"/>
      <c r="HS648" s="24"/>
      <c r="HT648" s="24"/>
      <c r="HU648" s="24"/>
      <c r="HV648" s="24"/>
      <c r="HW648" s="24"/>
      <c r="HX648" s="24"/>
      <c r="HY648" s="24"/>
      <c r="HZ648" s="24"/>
      <c r="IA648" s="24"/>
      <c r="IB648" s="24"/>
      <c r="IC648" s="24"/>
      <c r="ID648" s="24"/>
      <c r="IE648" s="24"/>
      <c r="IF648" s="24"/>
      <c r="IG648" s="24"/>
      <c r="IH648" s="24"/>
      <c r="II648" s="24"/>
      <c r="IJ648" s="24"/>
      <c r="IK648" s="24"/>
      <c r="IL648" s="24"/>
      <c r="IM648" s="24"/>
      <c r="IN648" s="24"/>
      <c r="IO648" s="24"/>
      <c r="IP648" s="24"/>
      <c r="IQ648" s="24"/>
    </row>
    <row r="649" spans="1:251" s="2" customFormat="1" ht="13.5" customHeight="1">
      <c r="A649" s="10">
        <v>646</v>
      </c>
      <c r="B649" s="10" t="s">
        <v>1954</v>
      </c>
      <c r="C649" s="11" t="s">
        <v>1955</v>
      </c>
      <c r="D649" s="12" t="s">
        <v>959</v>
      </c>
      <c r="E649" s="12" t="s">
        <v>1142</v>
      </c>
      <c r="F649" s="13">
        <v>50000</v>
      </c>
      <c r="G649" s="13">
        <v>50000</v>
      </c>
      <c r="H649" s="13">
        <v>4.35</v>
      </c>
      <c r="I649" s="20" t="s">
        <v>960</v>
      </c>
      <c r="J649" s="21" t="s">
        <v>20</v>
      </c>
      <c r="K649" s="22">
        <f t="shared" si="20"/>
        <v>64</v>
      </c>
      <c r="L649" s="23">
        <f t="shared" si="21"/>
        <v>386.66666666666663</v>
      </c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  <c r="FJ649" s="24"/>
      <c r="FK649" s="24"/>
      <c r="FL649" s="24"/>
      <c r="FM649" s="24"/>
      <c r="FN649" s="24"/>
      <c r="FO649" s="24"/>
      <c r="FP649" s="24"/>
      <c r="FQ649" s="24"/>
      <c r="FR649" s="24"/>
      <c r="FS649" s="24"/>
      <c r="FT649" s="24"/>
      <c r="FU649" s="24"/>
      <c r="FV649" s="24"/>
      <c r="FW649" s="24"/>
      <c r="FX649" s="24"/>
      <c r="FY649" s="24"/>
      <c r="FZ649" s="24"/>
      <c r="GA649" s="24"/>
      <c r="GB649" s="24"/>
      <c r="GC649" s="24"/>
      <c r="GD649" s="24"/>
      <c r="GE649" s="24"/>
      <c r="GF649" s="24"/>
      <c r="GG649" s="24"/>
      <c r="GH649" s="24"/>
      <c r="GI649" s="24"/>
      <c r="GJ649" s="24"/>
      <c r="GK649" s="24"/>
      <c r="GL649" s="24"/>
      <c r="GM649" s="24"/>
      <c r="GN649" s="24"/>
      <c r="GO649" s="24"/>
      <c r="GP649" s="24"/>
      <c r="GQ649" s="24"/>
      <c r="GR649" s="24"/>
      <c r="GS649" s="24"/>
      <c r="GT649" s="24"/>
      <c r="GU649" s="24"/>
      <c r="GV649" s="24"/>
      <c r="GW649" s="24"/>
      <c r="GX649" s="24"/>
      <c r="GY649" s="24"/>
      <c r="GZ649" s="24"/>
      <c r="HA649" s="24"/>
      <c r="HB649" s="24"/>
      <c r="HC649" s="24"/>
      <c r="HD649" s="24"/>
      <c r="HE649" s="24"/>
      <c r="HF649" s="24"/>
      <c r="HG649" s="24"/>
      <c r="HH649" s="24"/>
      <c r="HI649" s="24"/>
      <c r="HJ649" s="24"/>
      <c r="HK649" s="24"/>
      <c r="HL649" s="24"/>
      <c r="HM649" s="24"/>
      <c r="HN649" s="24"/>
      <c r="HO649" s="24"/>
      <c r="HP649" s="24"/>
      <c r="HQ649" s="24"/>
      <c r="HR649" s="24"/>
      <c r="HS649" s="24"/>
      <c r="HT649" s="24"/>
      <c r="HU649" s="24"/>
      <c r="HV649" s="24"/>
      <c r="HW649" s="24"/>
      <c r="HX649" s="24"/>
      <c r="HY649" s="24"/>
      <c r="HZ649" s="24"/>
      <c r="IA649" s="24"/>
      <c r="IB649" s="24"/>
      <c r="IC649" s="24"/>
      <c r="ID649" s="24"/>
      <c r="IE649" s="24"/>
      <c r="IF649" s="24"/>
      <c r="IG649" s="24"/>
      <c r="IH649" s="24"/>
      <c r="II649" s="24"/>
      <c r="IJ649" s="24"/>
      <c r="IK649" s="24"/>
      <c r="IL649" s="24"/>
      <c r="IM649" s="24"/>
      <c r="IN649" s="24"/>
      <c r="IO649" s="24"/>
      <c r="IP649" s="24"/>
      <c r="IQ649" s="24"/>
    </row>
    <row r="650" spans="1:251" s="2" customFormat="1" ht="13.5" customHeight="1">
      <c r="A650" s="10">
        <v>647</v>
      </c>
      <c r="B650" s="10" t="s">
        <v>1956</v>
      </c>
      <c r="C650" s="11" t="s">
        <v>1957</v>
      </c>
      <c r="D650" s="12" t="s">
        <v>615</v>
      </c>
      <c r="E650" s="12" t="s">
        <v>1958</v>
      </c>
      <c r="F650" s="13">
        <v>50000</v>
      </c>
      <c r="G650" s="13">
        <v>50000</v>
      </c>
      <c r="H650" s="13">
        <v>4.35</v>
      </c>
      <c r="I650" s="20" t="s">
        <v>617</v>
      </c>
      <c r="J650" s="21" t="s">
        <v>20</v>
      </c>
      <c r="K650" s="22">
        <f t="shared" si="20"/>
        <v>31</v>
      </c>
      <c r="L650" s="23">
        <f t="shared" si="21"/>
        <v>187.29166666666663</v>
      </c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  <c r="FJ650" s="25"/>
      <c r="FK650" s="25"/>
      <c r="FL650" s="25"/>
      <c r="FM650" s="25"/>
      <c r="FN650" s="25"/>
      <c r="FO650" s="25"/>
      <c r="FP650" s="25"/>
      <c r="FQ650" s="25"/>
      <c r="FR650" s="25"/>
      <c r="FS650" s="25"/>
      <c r="FT650" s="25"/>
      <c r="FU650" s="25"/>
      <c r="FV650" s="25"/>
      <c r="FW650" s="25"/>
      <c r="FX650" s="25"/>
      <c r="FY650" s="25"/>
      <c r="FZ650" s="25"/>
      <c r="GA650" s="25"/>
      <c r="GB650" s="25"/>
      <c r="GC650" s="25"/>
      <c r="GD650" s="25"/>
      <c r="GE650" s="25"/>
      <c r="GF650" s="25"/>
      <c r="GG650" s="25"/>
      <c r="GH650" s="25"/>
      <c r="GI650" s="25"/>
      <c r="GJ650" s="25"/>
      <c r="GK650" s="25"/>
      <c r="GL650" s="25"/>
      <c r="GM650" s="25"/>
      <c r="GN650" s="25"/>
      <c r="GO650" s="25"/>
      <c r="GP650" s="25"/>
      <c r="GQ650" s="25"/>
      <c r="GR650" s="25"/>
      <c r="GS650" s="25"/>
      <c r="GT650" s="25"/>
      <c r="GU650" s="25"/>
      <c r="GV650" s="25"/>
      <c r="GW650" s="25"/>
      <c r="GX650" s="25"/>
      <c r="GY650" s="25"/>
      <c r="GZ650" s="25"/>
      <c r="HA650" s="25"/>
      <c r="HB650" s="25"/>
      <c r="HC650" s="25"/>
      <c r="HD650" s="25"/>
      <c r="HE650" s="25"/>
      <c r="HF650" s="25"/>
      <c r="HG650" s="25"/>
      <c r="HH650" s="25"/>
      <c r="HI650" s="25"/>
      <c r="HJ650" s="25"/>
      <c r="HK650" s="25"/>
      <c r="HL650" s="25"/>
      <c r="HM650" s="25"/>
      <c r="HN650" s="25"/>
      <c r="HO650" s="25"/>
      <c r="HP650" s="25"/>
      <c r="HQ650" s="25"/>
      <c r="HR650" s="25"/>
      <c r="HS650" s="25"/>
      <c r="HT650" s="25"/>
      <c r="HU650" s="25"/>
      <c r="HV650" s="25"/>
      <c r="HW650" s="25"/>
      <c r="HX650" s="25"/>
      <c r="HY650" s="25"/>
      <c r="HZ650" s="25"/>
      <c r="IA650" s="25"/>
      <c r="IB650" s="25"/>
      <c r="IC650" s="25"/>
      <c r="ID650" s="25"/>
      <c r="IE650" s="25"/>
      <c r="IF650" s="25"/>
      <c r="IG650" s="25"/>
      <c r="IH650" s="25"/>
      <c r="II650" s="25"/>
      <c r="IJ650" s="25"/>
      <c r="IK650" s="25"/>
      <c r="IL650" s="25"/>
      <c r="IM650" s="25"/>
      <c r="IN650" s="25"/>
      <c r="IO650" s="25"/>
      <c r="IP650" s="25"/>
      <c r="IQ650" s="25"/>
    </row>
    <row r="651" spans="1:251" s="2" customFormat="1" ht="13.5" customHeight="1">
      <c r="A651" s="10">
        <v>648</v>
      </c>
      <c r="B651" s="10" t="s">
        <v>1959</v>
      </c>
      <c r="C651" s="11" t="s">
        <v>1960</v>
      </c>
      <c r="D651" s="12" t="s">
        <v>462</v>
      </c>
      <c r="E651" s="12" t="s">
        <v>463</v>
      </c>
      <c r="F651" s="13">
        <v>50000</v>
      </c>
      <c r="G651" s="13">
        <v>50000</v>
      </c>
      <c r="H651" s="13">
        <v>4.35</v>
      </c>
      <c r="I651" s="20" t="s">
        <v>464</v>
      </c>
      <c r="J651" s="21" t="s">
        <v>20</v>
      </c>
      <c r="K651" s="22">
        <f t="shared" si="20"/>
        <v>15</v>
      </c>
      <c r="L651" s="23">
        <f t="shared" si="21"/>
        <v>90.62499999999999</v>
      </c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  <c r="FJ651" s="24"/>
      <c r="FK651" s="24"/>
      <c r="FL651" s="24"/>
      <c r="FM651" s="24"/>
      <c r="FN651" s="24"/>
      <c r="FO651" s="24"/>
      <c r="FP651" s="24"/>
      <c r="FQ651" s="24"/>
      <c r="FR651" s="24"/>
      <c r="FS651" s="24"/>
      <c r="FT651" s="24"/>
      <c r="FU651" s="24"/>
      <c r="FV651" s="24"/>
      <c r="FW651" s="24"/>
      <c r="FX651" s="24"/>
      <c r="FY651" s="24"/>
      <c r="FZ651" s="24"/>
      <c r="GA651" s="24"/>
      <c r="GB651" s="24"/>
      <c r="GC651" s="24"/>
      <c r="GD651" s="24"/>
      <c r="GE651" s="24"/>
      <c r="GF651" s="24"/>
      <c r="GG651" s="24"/>
      <c r="GH651" s="24"/>
      <c r="GI651" s="24"/>
      <c r="GJ651" s="24"/>
      <c r="GK651" s="24"/>
      <c r="GL651" s="24"/>
      <c r="GM651" s="24"/>
      <c r="GN651" s="24"/>
      <c r="GO651" s="24"/>
      <c r="GP651" s="24"/>
      <c r="GQ651" s="24"/>
      <c r="GR651" s="24"/>
      <c r="GS651" s="24"/>
      <c r="GT651" s="24"/>
      <c r="GU651" s="24"/>
      <c r="GV651" s="24"/>
      <c r="GW651" s="24"/>
      <c r="GX651" s="24"/>
      <c r="GY651" s="24"/>
      <c r="GZ651" s="24"/>
      <c r="HA651" s="24"/>
      <c r="HB651" s="24"/>
      <c r="HC651" s="24"/>
      <c r="HD651" s="24"/>
      <c r="HE651" s="24"/>
      <c r="HF651" s="24"/>
      <c r="HG651" s="24"/>
      <c r="HH651" s="24"/>
      <c r="HI651" s="24"/>
      <c r="HJ651" s="24"/>
      <c r="HK651" s="24"/>
      <c r="HL651" s="24"/>
      <c r="HM651" s="24"/>
      <c r="HN651" s="24"/>
      <c r="HO651" s="24"/>
      <c r="HP651" s="24"/>
      <c r="HQ651" s="24"/>
      <c r="HR651" s="24"/>
      <c r="HS651" s="24"/>
      <c r="HT651" s="24"/>
      <c r="HU651" s="24"/>
      <c r="HV651" s="24"/>
      <c r="HW651" s="24"/>
      <c r="HX651" s="24"/>
      <c r="HY651" s="24"/>
      <c r="HZ651" s="24"/>
      <c r="IA651" s="24"/>
      <c r="IB651" s="24"/>
      <c r="IC651" s="24"/>
      <c r="ID651" s="24"/>
      <c r="IE651" s="24"/>
      <c r="IF651" s="24"/>
      <c r="IG651" s="24"/>
      <c r="IH651" s="24"/>
      <c r="II651" s="24"/>
      <c r="IJ651" s="24"/>
      <c r="IK651" s="24"/>
      <c r="IL651" s="24"/>
      <c r="IM651" s="24"/>
      <c r="IN651" s="24"/>
      <c r="IO651" s="24"/>
      <c r="IP651" s="24"/>
      <c r="IQ651" s="24"/>
    </row>
    <row r="652" spans="1:251" s="2" customFormat="1" ht="13.5" customHeight="1">
      <c r="A652" s="10">
        <v>649</v>
      </c>
      <c r="B652" s="10" t="s">
        <v>1961</v>
      </c>
      <c r="C652" s="11" t="s">
        <v>1962</v>
      </c>
      <c r="D652" s="12" t="s">
        <v>1963</v>
      </c>
      <c r="E652" s="12" t="s">
        <v>1964</v>
      </c>
      <c r="F652" s="13">
        <v>48000</v>
      </c>
      <c r="G652" s="13">
        <v>48000</v>
      </c>
      <c r="H652" s="13">
        <v>4.35</v>
      </c>
      <c r="I652" s="20" t="s">
        <v>1965</v>
      </c>
      <c r="J652" s="21" t="s">
        <v>20</v>
      </c>
      <c r="K652" s="22">
        <f t="shared" si="20"/>
        <v>354</v>
      </c>
      <c r="L652" s="23">
        <f t="shared" si="21"/>
        <v>2053.1999999999994</v>
      </c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  <c r="FJ652" s="24"/>
      <c r="FK652" s="24"/>
      <c r="FL652" s="24"/>
      <c r="FM652" s="24"/>
      <c r="FN652" s="24"/>
      <c r="FO652" s="24"/>
      <c r="FP652" s="24"/>
      <c r="FQ652" s="24"/>
      <c r="FR652" s="24"/>
      <c r="FS652" s="24"/>
      <c r="FT652" s="24"/>
      <c r="FU652" s="24"/>
      <c r="FV652" s="24"/>
      <c r="FW652" s="24"/>
      <c r="FX652" s="24"/>
      <c r="FY652" s="24"/>
      <c r="FZ652" s="24"/>
      <c r="GA652" s="24"/>
      <c r="GB652" s="24"/>
      <c r="GC652" s="24"/>
      <c r="GD652" s="24"/>
      <c r="GE652" s="24"/>
      <c r="GF652" s="24"/>
      <c r="GG652" s="24"/>
      <c r="GH652" s="24"/>
      <c r="GI652" s="24"/>
      <c r="GJ652" s="24"/>
      <c r="GK652" s="24"/>
      <c r="GL652" s="24"/>
      <c r="GM652" s="24"/>
      <c r="GN652" s="24"/>
      <c r="GO652" s="24"/>
      <c r="GP652" s="24"/>
      <c r="GQ652" s="24"/>
      <c r="GR652" s="24"/>
      <c r="GS652" s="24"/>
      <c r="GT652" s="24"/>
      <c r="GU652" s="24"/>
      <c r="GV652" s="24"/>
      <c r="GW652" s="24"/>
      <c r="GX652" s="24"/>
      <c r="GY652" s="24"/>
      <c r="GZ652" s="24"/>
      <c r="HA652" s="24"/>
      <c r="HB652" s="24"/>
      <c r="HC652" s="24"/>
      <c r="HD652" s="24"/>
      <c r="HE652" s="24"/>
      <c r="HF652" s="24"/>
      <c r="HG652" s="24"/>
      <c r="HH652" s="24"/>
      <c r="HI652" s="24"/>
      <c r="HJ652" s="24"/>
      <c r="HK652" s="24"/>
      <c r="HL652" s="24"/>
      <c r="HM652" s="24"/>
      <c r="HN652" s="24"/>
      <c r="HO652" s="24"/>
      <c r="HP652" s="24"/>
      <c r="HQ652" s="24"/>
      <c r="HR652" s="24"/>
      <c r="HS652" s="24"/>
      <c r="HT652" s="24"/>
      <c r="HU652" s="24"/>
      <c r="HV652" s="24"/>
      <c r="HW652" s="24"/>
      <c r="HX652" s="24"/>
      <c r="HY652" s="24"/>
      <c r="HZ652" s="24"/>
      <c r="IA652" s="24"/>
      <c r="IB652" s="24"/>
      <c r="IC652" s="24"/>
      <c r="ID652" s="24"/>
      <c r="IE652" s="24"/>
      <c r="IF652" s="24"/>
      <c r="IG652" s="24"/>
      <c r="IH652" s="24"/>
      <c r="II652" s="24"/>
      <c r="IJ652" s="24"/>
      <c r="IK652" s="24"/>
      <c r="IL652" s="24"/>
      <c r="IM652" s="24"/>
      <c r="IN652" s="24"/>
      <c r="IO652" s="24"/>
      <c r="IP652" s="24"/>
      <c r="IQ652" s="24"/>
    </row>
    <row r="653" spans="1:251" s="2" customFormat="1" ht="13.5" customHeight="1">
      <c r="A653" s="10">
        <v>650</v>
      </c>
      <c r="B653" s="10" t="s">
        <v>1966</v>
      </c>
      <c r="C653" s="11" t="s">
        <v>1967</v>
      </c>
      <c r="D653" s="12" t="s">
        <v>1963</v>
      </c>
      <c r="E653" s="12" t="s">
        <v>1964</v>
      </c>
      <c r="F653" s="13">
        <v>50000</v>
      </c>
      <c r="G653" s="13">
        <v>50000</v>
      </c>
      <c r="H653" s="13">
        <v>4.35</v>
      </c>
      <c r="I653" s="20" t="s">
        <v>1965</v>
      </c>
      <c r="J653" s="21" t="s">
        <v>20</v>
      </c>
      <c r="K653" s="22">
        <f t="shared" si="20"/>
        <v>354</v>
      </c>
      <c r="L653" s="23">
        <f t="shared" si="21"/>
        <v>2138.7499999999995</v>
      </c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  <c r="FJ653" s="24"/>
      <c r="FK653" s="24"/>
      <c r="FL653" s="24"/>
      <c r="FM653" s="24"/>
      <c r="FN653" s="24"/>
      <c r="FO653" s="24"/>
      <c r="FP653" s="24"/>
      <c r="FQ653" s="24"/>
      <c r="FR653" s="24"/>
      <c r="FS653" s="24"/>
      <c r="FT653" s="24"/>
      <c r="FU653" s="24"/>
      <c r="FV653" s="24"/>
      <c r="FW653" s="24"/>
      <c r="FX653" s="24"/>
      <c r="FY653" s="24"/>
      <c r="FZ653" s="24"/>
      <c r="GA653" s="24"/>
      <c r="GB653" s="24"/>
      <c r="GC653" s="24"/>
      <c r="GD653" s="24"/>
      <c r="GE653" s="24"/>
      <c r="GF653" s="24"/>
      <c r="GG653" s="24"/>
      <c r="GH653" s="24"/>
      <c r="GI653" s="24"/>
      <c r="GJ653" s="24"/>
      <c r="GK653" s="24"/>
      <c r="GL653" s="24"/>
      <c r="GM653" s="24"/>
      <c r="GN653" s="24"/>
      <c r="GO653" s="24"/>
      <c r="GP653" s="24"/>
      <c r="GQ653" s="24"/>
      <c r="GR653" s="24"/>
      <c r="GS653" s="24"/>
      <c r="GT653" s="24"/>
      <c r="GU653" s="24"/>
      <c r="GV653" s="24"/>
      <c r="GW653" s="24"/>
      <c r="GX653" s="24"/>
      <c r="GY653" s="24"/>
      <c r="GZ653" s="24"/>
      <c r="HA653" s="24"/>
      <c r="HB653" s="24"/>
      <c r="HC653" s="24"/>
      <c r="HD653" s="24"/>
      <c r="HE653" s="24"/>
      <c r="HF653" s="24"/>
      <c r="HG653" s="24"/>
      <c r="HH653" s="24"/>
      <c r="HI653" s="24"/>
      <c r="HJ653" s="24"/>
      <c r="HK653" s="24"/>
      <c r="HL653" s="24"/>
      <c r="HM653" s="24"/>
      <c r="HN653" s="24"/>
      <c r="HO653" s="24"/>
      <c r="HP653" s="24"/>
      <c r="HQ653" s="24"/>
      <c r="HR653" s="24"/>
      <c r="HS653" s="24"/>
      <c r="HT653" s="24"/>
      <c r="HU653" s="24"/>
      <c r="HV653" s="24"/>
      <c r="HW653" s="24"/>
      <c r="HX653" s="24"/>
      <c r="HY653" s="24"/>
      <c r="HZ653" s="24"/>
      <c r="IA653" s="24"/>
      <c r="IB653" s="24"/>
      <c r="IC653" s="24"/>
      <c r="ID653" s="24"/>
      <c r="IE653" s="24"/>
      <c r="IF653" s="24"/>
      <c r="IG653" s="24"/>
      <c r="IH653" s="24"/>
      <c r="II653" s="24"/>
      <c r="IJ653" s="24"/>
      <c r="IK653" s="24"/>
      <c r="IL653" s="24"/>
      <c r="IM653" s="24"/>
      <c r="IN653" s="24"/>
      <c r="IO653" s="24"/>
      <c r="IP653" s="24"/>
      <c r="IQ653" s="24"/>
    </row>
    <row r="654" spans="1:251" s="2" customFormat="1" ht="13.5" customHeight="1">
      <c r="A654" s="10">
        <v>651</v>
      </c>
      <c r="B654" s="10" t="s">
        <v>1968</v>
      </c>
      <c r="C654" s="11" t="s">
        <v>1969</v>
      </c>
      <c r="D654" s="12" t="s">
        <v>1565</v>
      </c>
      <c r="E654" s="12" t="s">
        <v>1964</v>
      </c>
      <c r="F654" s="13">
        <v>50000</v>
      </c>
      <c r="G654" s="13">
        <v>50000</v>
      </c>
      <c r="H654" s="13">
        <v>4.35</v>
      </c>
      <c r="I654" s="20" t="s">
        <v>1567</v>
      </c>
      <c r="J654" s="21" t="s">
        <v>20</v>
      </c>
      <c r="K654" s="22">
        <f t="shared" si="20"/>
        <v>351</v>
      </c>
      <c r="L654" s="23">
        <f t="shared" si="21"/>
        <v>2120.6249999999995</v>
      </c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  <c r="FJ654" s="24"/>
      <c r="FK654" s="24"/>
      <c r="FL654" s="24"/>
      <c r="FM654" s="24"/>
      <c r="FN654" s="24"/>
      <c r="FO654" s="24"/>
      <c r="FP654" s="24"/>
      <c r="FQ654" s="24"/>
      <c r="FR654" s="24"/>
      <c r="FS654" s="24"/>
      <c r="FT654" s="24"/>
      <c r="FU654" s="24"/>
      <c r="FV654" s="24"/>
      <c r="FW654" s="24"/>
      <c r="FX654" s="24"/>
      <c r="FY654" s="24"/>
      <c r="FZ654" s="24"/>
      <c r="GA654" s="24"/>
      <c r="GB654" s="24"/>
      <c r="GC654" s="24"/>
      <c r="GD654" s="24"/>
      <c r="GE654" s="24"/>
      <c r="GF654" s="24"/>
      <c r="GG654" s="24"/>
      <c r="GH654" s="24"/>
      <c r="GI654" s="24"/>
      <c r="GJ654" s="24"/>
      <c r="GK654" s="24"/>
      <c r="GL654" s="24"/>
      <c r="GM654" s="24"/>
      <c r="GN654" s="24"/>
      <c r="GO654" s="24"/>
      <c r="GP654" s="24"/>
      <c r="GQ654" s="24"/>
      <c r="GR654" s="24"/>
      <c r="GS654" s="24"/>
      <c r="GT654" s="24"/>
      <c r="GU654" s="24"/>
      <c r="GV654" s="24"/>
      <c r="GW654" s="24"/>
      <c r="GX654" s="24"/>
      <c r="GY654" s="24"/>
      <c r="GZ654" s="24"/>
      <c r="HA654" s="24"/>
      <c r="HB654" s="24"/>
      <c r="HC654" s="24"/>
      <c r="HD654" s="24"/>
      <c r="HE654" s="24"/>
      <c r="HF654" s="24"/>
      <c r="HG654" s="24"/>
      <c r="HH654" s="24"/>
      <c r="HI654" s="24"/>
      <c r="HJ654" s="24"/>
      <c r="HK654" s="24"/>
      <c r="HL654" s="24"/>
      <c r="HM654" s="24"/>
      <c r="HN654" s="24"/>
      <c r="HO654" s="24"/>
      <c r="HP654" s="24"/>
      <c r="HQ654" s="24"/>
      <c r="HR654" s="24"/>
      <c r="HS654" s="24"/>
      <c r="HT654" s="24"/>
      <c r="HU654" s="24"/>
      <c r="HV654" s="24"/>
      <c r="HW654" s="24"/>
      <c r="HX654" s="24"/>
      <c r="HY654" s="24"/>
      <c r="HZ654" s="24"/>
      <c r="IA654" s="24"/>
      <c r="IB654" s="24"/>
      <c r="IC654" s="24"/>
      <c r="ID654" s="24"/>
      <c r="IE654" s="24"/>
      <c r="IF654" s="24"/>
      <c r="IG654" s="24"/>
      <c r="IH654" s="24"/>
      <c r="II654" s="24"/>
      <c r="IJ654" s="24"/>
      <c r="IK654" s="24"/>
      <c r="IL654" s="24"/>
      <c r="IM654" s="24"/>
      <c r="IN654" s="24"/>
      <c r="IO654" s="24"/>
      <c r="IP654" s="24"/>
      <c r="IQ654" s="24"/>
    </row>
    <row r="655" spans="1:251" s="2" customFormat="1" ht="13.5" customHeight="1">
      <c r="A655" s="10">
        <v>652</v>
      </c>
      <c r="B655" s="10" t="s">
        <v>1970</v>
      </c>
      <c r="C655" s="11" t="s">
        <v>1971</v>
      </c>
      <c r="D655" s="12" t="s">
        <v>1224</v>
      </c>
      <c r="E655" s="12" t="s">
        <v>1972</v>
      </c>
      <c r="F655" s="13">
        <v>50000</v>
      </c>
      <c r="G655" s="13">
        <v>50000</v>
      </c>
      <c r="H655" s="13">
        <v>4.35</v>
      </c>
      <c r="I655" s="20" t="s">
        <v>1226</v>
      </c>
      <c r="J655" s="21" t="s">
        <v>20</v>
      </c>
      <c r="K655" s="22">
        <f t="shared" si="20"/>
        <v>349</v>
      </c>
      <c r="L655" s="23">
        <f t="shared" si="21"/>
        <v>2108.541666666666</v>
      </c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  <c r="FJ655" s="24"/>
      <c r="FK655" s="24"/>
      <c r="FL655" s="24"/>
      <c r="FM655" s="24"/>
      <c r="FN655" s="24"/>
      <c r="FO655" s="24"/>
      <c r="FP655" s="24"/>
      <c r="FQ655" s="24"/>
      <c r="FR655" s="24"/>
      <c r="FS655" s="24"/>
      <c r="FT655" s="24"/>
      <c r="FU655" s="24"/>
      <c r="FV655" s="24"/>
      <c r="FW655" s="24"/>
      <c r="FX655" s="24"/>
      <c r="FY655" s="24"/>
      <c r="FZ655" s="24"/>
      <c r="GA655" s="24"/>
      <c r="GB655" s="24"/>
      <c r="GC655" s="24"/>
      <c r="GD655" s="24"/>
      <c r="GE655" s="24"/>
      <c r="GF655" s="24"/>
      <c r="GG655" s="24"/>
      <c r="GH655" s="24"/>
      <c r="GI655" s="24"/>
      <c r="GJ655" s="24"/>
      <c r="GK655" s="24"/>
      <c r="GL655" s="24"/>
      <c r="GM655" s="24"/>
      <c r="GN655" s="24"/>
      <c r="GO655" s="24"/>
      <c r="GP655" s="24"/>
      <c r="GQ655" s="24"/>
      <c r="GR655" s="24"/>
      <c r="GS655" s="24"/>
      <c r="GT655" s="24"/>
      <c r="GU655" s="24"/>
      <c r="GV655" s="24"/>
      <c r="GW655" s="24"/>
      <c r="GX655" s="24"/>
      <c r="GY655" s="24"/>
      <c r="GZ655" s="24"/>
      <c r="HA655" s="24"/>
      <c r="HB655" s="24"/>
      <c r="HC655" s="24"/>
      <c r="HD655" s="24"/>
      <c r="HE655" s="24"/>
      <c r="HF655" s="24"/>
      <c r="HG655" s="24"/>
      <c r="HH655" s="24"/>
      <c r="HI655" s="24"/>
      <c r="HJ655" s="24"/>
      <c r="HK655" s="24"/>
      <c r="HL655" s="24"/>
      <c r="HM655" s="24"/>
      <c r="HN655" s="24"/>
      <c r="HO655" s="24"/>
      <c r="HP655" s="24"/>
      <c r="HQ655" s="24"/>
      <c r="HR655" s="24"/>
      <c r="HS655" s="24"/>
      <c r="HT655" s="24"/>
      <c r="HU655" s="24"/>
      <c r="HV655" s="24"/>
      <c r="HW655" s="24"/>
      <c r="HX655" s="24"/>
      <c r="HY655" s="24"/>
      <c r="HZ655" s="24"/>
      <c r="IA655" s="24"/>
      <c r="IB655" s="24"/>
      <c r="IC655" s="24"/>
      <c r="ID655" s="24"/>
      <c r="IE655" s="24"/>
      <c r="IF655" s="24"/>
      <c r="IG655" s="24"/>
      <c r="IH655" s="24"/>
      <c r="II655" s="24"/>
      <c r="IJ655" s="24"/>
      <c r="IK655" s="24"/>
      <c r="IL655" s="24"/>
      <c r="IM655" s="24"/>
      <c r="IN655" s="24"/>
      <c r="IO655" s="24"/>
      <c r="IP655" s="24"/>
      <c r="IQ655" s="24"/>
    </row>
    <row r="656" spans="1:251" s="2" customFormat="1" ht="13.5" customHeight="1">
      <c r="A656" s="10">
        <v>653</v>
      </c>
      <c r="B656" s="10" t="s">
        <v>1973</v>
      </c>
      <c r="C656" s="11" t="s">
        <v>1974</v>
      </c>
      <c r="D656" s="12" t="s">
        <v>330</v>
      </c>
      <c r="E656" s="12" t="s">
        <v>1975</v>
      </c>
      <c r="F656" s="13">
        <v>27900</v>
      </c>
      <c r="G656" s="13">
        <v>27900</v>
      </c>
      <c r="H656" s="13">
        <v>4.35</v>
      </c>
      <c r="I656" s="20" t="s">
        <v>332</v>
      </c>
      <c r="J656" s="21" t="s">
        <v>20</v>
      </c>
      <c r="K656" s="22">
        <f t="shared" si="20"/>
        <v>346</v>
      </c>
      <c r="L656" s="23">
        <f t="shared" si="21"/>
        <v>1166.4524999999999</v>
      </c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  <c r="FJ656" s="24"/>
      <c r="FK656" s="24"/>
      <c r="FL656" s="24"/>
      <c r="FM656" s="24"/>
      <c r="FN656" s="24"/>
      <c r="FO656" s="24"/>
      <c r="FP656" s="24"/>
      <c r="FQ656" s="24"/>
      <c r="FR656" s="24"/>
      <c r="FS656" s="24"/>
      <c r="FT656" s="24"/>
      <c r="FU656" s="24"/>
      <c r="FV656" s="24"/>
      <c r="FW656" s="24"/>
      <c r="FX656" s="24"/>
      <c r="FY656" s="24"/>
      <c r="FZ656" s="24"/>
      <c r="GA656" s="24"/>
      <c r="GB656" s="24"/>
      <c r="GC656" s="24"/>
      <c r="GD656" s="24"/>
      <c r="GE656" s="24"/>
      <c r="GF656" s="24"/>
      <c r="GG656" s="24"/>
      <c r="GH656" s="24"/>
      <c r="GI656" s="24"/>
      <c r="GJ656" s="24"/>
      <c r="GK656" s="24"/>
      <c r="GL656" s="24"/>
      <c r="GM656" s="24"/>
      <c r="GN656" s="24"/>
      <c r="GO656" s="24"/>
      <c r="GP656" s="24"/>
      <c r="GQ656" s="24"/>
      <c r="GR656" s="24"/>
      <c r="GS656" s="24"/>
      <c r="GT656" s="24"/>
      <c r="GU656" s="24"/>
      <c r="GV656" s="24"/>
      <c r="GW656" s="24"/>
      <c r="GX656" s="24"/>
      <c r="GY656" s="24"/>
      <c r="GZ656" s="24"/>
      <c r="HA656" s="24"/>
      <c r="HB656" s="24"/>
      <c r="HC656" s="24"/>
      <c r="HD656" s="24"/>
      <c r="HE656" s="24"/>
      <c r="HF656" s="24"/>
      <c r="HG656" s="24"/>
      <c r="HH656" s="24"/>
      <c r="HI656" s="24"/>
      <c r="HJ656" s="24"/>
      <c r="HK656" s="24"/>
      <c r="HL656" s="24"/>
      <c r="HM656" s="24"/>
      <c r="HN656" s="24"/>
      <c r="HO656" s="24"/>
      <c r="HP656" s="24"/>
      <c r="HQ656" s="24"/>
      <c r="HR656" s="24"/>
      <c r="HS656" s="24"/>
      <c r="HT656" s="24"/>
      <c r="HU656" s="24"/>
      <c r="HV656" s="24"/>
      <c r="HW656" s="24"/>
      <c r="HX656" s="24"/>
      <c r="HY656" s="24"/>
      <c r="HZ656" s="24"/>
      <c r="IA656" s="24"/>
      <c r="IB656" s="24"/>
      <c r="IC656" s="24"/>
      <c r="ID656" s="24"/>
      <c r="IE656" s="24"/>
      <c r="IF656" s="24"/>
      <c r="IG656" s="24"/>
      <c r="IH656" s="24"/>
      <c r="II656" s="24"/>
      <c r="IJ656" s="24"/>
      <c r="IK656" s="24"/>
      <c r="IL656" s="24"/>
      <c r="IM656" s="24"/>
      <c r="IN656" s="24"/>
      <c r="IO656" s="24"/>
      <c r="IP656" s="24"/>
      <c r="IQ656" s="24"/>
    </row>
    <row r="657" spans="1:251" s="2" customFormat="1" ht="13.5" customHeight="1">
      <c r="A657" s="10">
        <v>654</v>
      </c>
      <c r="B657" s="10" t="s">
        <v>1976</v>
      </c>
      <c r="C657" s="11" t="s">
        <v>1977</v>
      </c>
      <c r="D657" s="12" t="s">
        <v>1694</v>
      </c>
      <c r="E657" s="12" t="s">
        <v>1978</v>
      </c>
      <c r="F657" s="13">
        <v>38000</v>
      </c>
      <c r="G657" s="13">
        <v>38000</v>
      </c>
      <c r="H657" s="13">
        <v>4.35</v>
      </c>
      <c r="I657" s="20" t="s">
        <v>1696</v>
      </c>
      <c r="J657" s="21" t="s">
        <v>20</v>
      </c>
      <c r="K657" s="22">
        <f t="shared" si="20"/>
        <v>321</v>
      </c>
      <c r="L657" s="23">
        <f t="shared" si="21"/>
        <v>1473.925</v>
      </c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  <c r="FJ657" s="24"/>
      <c r="FK657" s="24"/>
      <c r="FL657" s="24"/>
      <c r="FM657" s="24"/>
      <c r="FN657" s="24"/>
      <c r="FO657" s="24"/>
      <c r="FP657" s="24"/>
      <c r="FQ657" s="24"/>
      <c r="FR657" s="24"/>
      <c r="FS657" s="24"/>
      <c r="FT657" s="24"/>
      <c r="FU657" s="24"/>
      <c r="FV657" s="24"/>
      <c r="FW657" s="24"/>
      <c r="FX657" s="24"/>
      <c r="FY657" s="24"/>
      <c r="FZ657" s="24"/>
      <c r="GA657" s="24"/>
      <c r="GB657" s="24"/>
      <c r="GC657" s="24"/>
      <c r="GD657" s="24"/>
      <c r="GE657" s="24"/>
      <c r="GF657" s="24"/>
      <c r="GG657" s="24"/>
      <c r="GH657" s="24"/>
      <c r="GI657" s="24"/>
      <c r="GJ657" s="24"/>
      <c r="GK657" s="24"/>
      <c r="GL657" s="24"/>
      <c r="GM657" s="24"/>
      <c r="GN657" s="24"/>
      <c r="GO657" s="24"/>
      <c r="GP657" s="24"/>
      <c r="GQ657" s="24"/>
      <c r="GR657" s="24"/>
      <c r="GS657" s="24"/>
      <c r="GT657" s="24"/>
      <c r="GU657" s="24"/>
      <c r="GV657" s="24"/>
      <c r="GW657" s="24"/>
      <c r="GX657" s="24"/>
      <c r="GY657" s="24"/>
      <c r="GZ657" s="24"/>
      <c r="HA657" s="24"/>
      <c r="HB657" s="24"/>
      <c r="HC657" s="24"/>
      <c r="HD657" s="24"/>
      <c r="HE657" s="24"/>
      <c r="HF657" s="24"/>
      <c r="HG657" s="24"/>
      <c r="HH657" s="24"/>
      <c r="HI657" s="24"/>
      <c r="HJ657" s="24"/>
      <c r="HK657" s="24"/>
      <c r="HL657" s="24"/>
      <c r="HM657" s="24"/>
      <c r="HN657" s="24"/>
      <c r="HO657" s="24"/>
      <c r="HP657" s="24"/>
      <c r="HQ657" s="24"/>
      <c r="HR657" s="24"/>
      <c r="HS657" s="24"/>
      <c r="HT657" s="24"/>
      <c r="HU657" s="24"/>
      <c r="HV657" s="24"/>
      <c r="HW657" s="24"/>
      <c r="HX657" s="24"/>
      <c r="HY657" s="24"/>
      <c r="HZ657" s="24"/>
      <c r="IA657" s="24"/>
      <c r="IB657" s="24"/>
      <c r="IC657" s="24"/>
      <c r="ID657" s="24"/>
      <c r="IE657" s="24"/>
      <c r="IF657" s="24"/>
      <c r="IG657" s="24"/>
      <c r="IH657" s="24"/>
      <c r="II657" s="24"/>
      <c r="IJ657" s="24"/>
      <c r="IK657" s="24"/>
      <c r="IL657" s="24"/>
      <c r="IM657" s="24"/>
      <c r="IN657" s="24"/>
      <c r="IO657" s="24"/>
      <c r="IP657" s="24"/>
      <c r="IQ657" s="24"/>
    </row>
    <row r="658" spans="1:251" s="2" customFormat="1" ht="13.5" customHeight="1">
      <c r="A658" s="10">
        <v>655</v>
      </c>
      <c r="B658" s="10" t="s">
        <v>1979</v>
      </c>
      <c r="C658" s="11" t="s">
        <v>1980</v>
      </c>
      <c r="D658" s="12" t="s">
        <v>686</v>
      </c>
      <c r="E658" s="12" t="s">
        <v>687</v>
      </c>
      <c r="F658" s="13">
        <v>50000</v>
      </c>
      <c r="G658" s="13">
        <v>50000</v>
      </c>
      <c r="H658" s="13">
        <v>4.35</v>
      </c>
      <c r="I658" s="20" t="s">
        <v>688</v>
      </c>
      <c r="J658" s="21" t="s">
        <v>20</v>
      </c>
      <c r="K658" s="22">
        <f t="shared" si="20"/>
        <v>86</v>
      </c>
      <c r="L658" s="23">
        <f t="shared" si="21"/>
        <v>519.5833333333333</v>
      </c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  <c r="FJ658" s="24"/>
      <c r="FK658" s="24"/>
      <c r="FL658" s="24"/>
      <c r="FM658" s="24"/>
      <c r="FN658" s="24"/>
      <c r="FO658" s="24"/>
      <c r="FP658" s="24"/>
      <c r="FQ658" s="24"/>
      <c r="FR658" s="24"/>
      <c r="FS658" s="24"/>
      <c r="FT658" s="24"/>
      <c r="FU658" s="24"/>
      <c r="FV658" s="24"/>
      <c r="FW658" s="24"/>
      <c r="FX658" s="24"/>
      <c r="FY658" s="24"/>
      <c r="FZ658" s="24"/>
      <c r="GA658" s="24"/>
      <c r="GB658" s="24"/>
      <c r="GC658" s="24"/>
      <c r="GD658" s="24"/>
      <c r="GE658" s="24"/>
      <c r="GF658" s="24"/>
      <c r="GG658" s="24"/>
      <c r="GH658" s="24"/>
      <c r="GI658" s="24"/>
      <c r="GJ658" s="24"/>
      <c r="GK658" s="24"/>
      <c r="GL658" s="24"/>
      <c r="GM658" s="24"/>
      <c r="GN658" s="24"/>
      <c r="GO658" s="24"/>
      <c r="GP658" s="24"/>
      <c r="GQ658" s="24"/>
      <c r="GR658" s="24"/>
      <c r="GS658" s="24"/>
      <c r="GT658" s="24"/>
      <c r="GU658" s="24"/>
      <c r="GV658" s="24"/>
      <c r="GW658" s="24"/>
      <c r="GX658" s="24"/>
      <c r="GY658" s="24"/>
      <c r="GZ658" s="24"/>
      <c r="HA658" s="24"/>
      <c r="HB658" s="24"/>
      <c r="HC658" s="24"/>
      <c r="HD658" s="24"/>
      <c r="HE658" s="24"/>
      <c r="HF658" s="24"/>
      <c r="HG658" s="24"/>
      <c r="HH658" s="24"/>
      <c r="HI658" s="24"/>
      <c r="HJ658" s="24"/>
      <c r="HK658" s="24"/>
      <c r="HL658" s="24"/>
      <c r="HM658" s="24"/>
      <c r="HN658" s="24"/>
      <c r="HO658" s="24"/>
      <c r="HP658" s="24"/>
      <c r="HQ658" s="24"/>
      <c r="HR658" s="24"/>
      <c r="HS658" s="24"/>
      <c r="HT658" s="24"/>
      <c r="HU658" s="24"/>
      <c r="HV658" s="24"/>
      <c r="HW658" s="24"/>
      <c r="HX658" s="24"/>
      <c r="HY658" s="24"/>
      <c r="HZ658" s="24"/>
      <c r="IA658" s="24"/>
      <c r="IB658" s="24"/>
      <c r="IC658" s="24"/>
      <c r="ID658" s="24"/>
      <c r="IE658" s="24"/>
      <c r="IF658" s="24"/>
      <c r="IG658" s="24"/>
      <c r="IH658" s="24"/>
      <c r="II658" s="24"/>
      <c r="IJ658" s="24"/>
      <c r="IK658" s="24"/>
      <c r="IL658" s="24"/>
      <c r="IM658" s="24"/>
      <c r="IN658" s="24"/>
      <c r="IO658" s="24"/>
      <c r="IP658" s="24"/>
      <c r="IQ658" s="24"/>
    </row>
    <row r="659" spans="1:251" s="2" customFormat="1" ht="13.5" customHeight="1">
      <c r="A659" s="10">
        <v>656</v>
      </c>
      <c r="B659" s="10" t="s">
        <v>1981</v>
      </c>
      <c r="C659" s="11" t="s">
        <v>1982</v>
      </c>
      <c r="D659" s="12" t="s">
        <v>686</v>
      </c>
      <c r="E659" s="12" t="s">
        <v>687</v>
      </c>
      <c r="F659" s="13">
        <v>40000</v>
      </c>
      <c r="G659" s="13">
        <v>40000</v>
      </c>
      <c r="H659" s="13">
        <v>4.35</v>
      </c>
      <c r="I659" s="20" t="s">
        <v>688</v>
      </c>
      <c r="J659" s="21" t="s">
        <v>20</v>
      </c>
      <c r="K659" s="22">
        <f t="shared" si="20"/>
        <v>86</v>
      </c>
      <c r="L659" s="23">
        <f t="shared" si="21"/>
        <v>415.6666666666667</v>
      </c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  <c r="FJ659" s="24"/>
      <c r="FK659" s="24"/>
      <c r="FL659" s="24"/>
      <c r="FM659" s="24"/>
      <c r="FN659" s="24"/>
      <c r="FO659" s="24"/>
      <c r="FP659" s="24"/>
      <c r="FQ659" s="24"/>
      <c r="FR659" s="24"/>
      <c r="FS659" s="24"/>
      <c r="FT659" s="24"/>
      <c r="FU659" s="24"/>
      <c r="FV659" s="24"/>
      <c r="FW659" s="24"/>
      <c r="FX659" s="24"/>
      <c r="FY659" s="24"/>
      <c r="FZ659" s="24"/>
      <c r="GA659" s="24"/>
      <c r="GB659" s="24"/>
      <c r="GC659" s="24"/>
      <c r="GD659" s="24"/>
      <c r="GE659" s="24"/>
      <c r="GF659" s="24"/>
      <c r="GG659" s="24"/>
      <c r="GH659" s="24"/>
      <c r="GI659" s="24"/>
      <c r="GJ659" s="24"/>
      <c r="GK659" s="24"/>
      <c r="GL659" s="24"/>
      <c r="GM659" s="24"/>
      <c r="GN659" s="24"/>
      <c r="GO659" s="24"/>
      <c r="GP659" s="24"/>
      <c r="GQ659" s="24"/>
      <c r="GR659" s="24"/>
      <c r="GS659" s="24"/>
      <c r="GT659" s="24"/>
      <c r="GU659" s="24"/>
      <c r="GV659" s="24"/>
      <c r="GW659" s="24"/>
      <c r="GX659" s="24"/>
      <c r="GY659" s="24"/>
      <c r="GZ659" s="24"/>
      <c r="HA659" s="24"/>
      <c r="HB659" s="24"/>
      <c r="HC659" s="24"/>
      <c r="HD659" s="24"/>
      <c r="HE659" s="24"/>
      <c r="HF659" s="24"/>
      <c r="HG659" s="24"/>
      <c r="HH659" s="24"/>
      <c r="HI659" s="24"/>
      <c r="HJ659" s="24"/>
      <c r="HK659" s="24"/>
      <c r="HL659" s="24"/>
      <c r="HM659" s="24"/>
      <c r="HN659" s="24"/>
      <c r="HO659" s="24"/>
      <c r="HP659" s="24"/>
      <c r="HQ659" s="24"/>
      <c r="HR659" s="24"/>
      <c r="HS659" s="24"/>
      <c r="HT659" s="24"/>
      <c r="HU659" s="24"/>
      <c r="HV659" s="24"/>
      <c r="HW659" s="24"/>
      <c r="HX659" s="24"/>
      <c r="HY659" s="24"/>
      <c r="HZ659" s="24"/>
      <c r="IA659" s="24"/>
      <c r="IB659" s="24"/>
      <c r="IC659" s="24"/>
      <c r="ID659" s="24"/>
      <c r="IE659" s="24"/>
      <c r="IF659" s="24"/>
      <c r="IG659" s="24"/>
      <c r="IH659" s="24"/>
      <c r="II659" s="24"/>
      <c r="IJ659" s="24"/>
      <c r="IK659" s="24"/>
      <c r="IL659" s="24"/>
      <c r="IM659" s="24"/>
      <c r="IN659" s="24"/>
      <c r="IO659" s="24"/>
      <c r="IP659" s="24"/>
      <c r="IQ659" s="24"/>
    </row>
    <row r="660" spans="1:251" s="2" customFormat="1" ht="13.5" customHeight="1">
      <c r="A660" s="10">
        <v>657</v>
      </c>
      <c r="B660" s="10" t="s">
        <v>1983</v>
      </c>
      <c r="C660" s="11" t="s">
        <v>1984</v>
      </c>
      <c r="D660" s="12" t="s">
        <v>1124</v>
      </c>
      <c r="E660" s="12" t="s">
        <v>399</v>
      </c>
      <c r="F660" s="13">
        <v>50000</v>
      </c>
      <c r="G660" s="13">
        <v>50000</v>
      </c>
      <c r="H660" s="13">
        <v>4.35</v>
      </c>
      <c r="I660" s="20" t="s">
        <v>1125</v>
      </c>
      <c r="J660" s="21" t="s">
        <v>20</v>
      </c>
      <c r="K660" s="22">
        <f t="shared" si="20"/>
        <v>85</v>
      </c>
      <c r="L660" s="23">
        <f t="shared" si="21"/>
        <v>513.5416666666665</v>
      </c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  <c r="FJ660" s="24"/>
      <c r="FK660" s="24"/>
      <c r="FL660" s="24"/>
      <c r="FM660" s="24"/>
      <c r="FN660" s="24"/>
      <c r="FO660" s="24"/>
      <c r="FP660" s="24"/>
      <c r="FQ660" s="24"/>
      <c r="FR660" s="24"/>
      <c r="FS660" s="24"/>
      <c r="FT660" s="24"/>
      <c r="FU660" s="24"/>
      <c r="FV660" s="24"/>
      <c r="FW660" s="24"/>
      <c r="FX660" s="24"/>
      <c r="FY660" s="24"/>
      <c r="FZ660" s="24"/>
      <c r="GA660" s="24"/>
      <c r="GB660" s="24"/>
      <c r="GC660" s="24"/>
      <c r="GD660" s="24"/>
      <c r="GE660" s="24"/>
      <c r="GF660" s="24"/>
      <c r="GG660" s="24"/>
      <c r="GH660" s="24"/>
      <c r="GI660" s="24"/>
      <c r="GJ660" s="24"/>
      <c r="GK660" s="24"/>
      <c r="GL660" s="24"/>
      <c r="GM660" s="24"/>
      <c r="GN660" s="24"/>
      <c r="GO660" s="24"/>
      <c r="GP660" s="24"/>
      <c r="GQ660" s="24"/>
      <c r="GR660" s="24"/>
      <c r="GS660" s="24"/>
      <c r="GT660" s="24"/>
      <c r="GU660" s="24"/>
      <c r="GV660" s="24"/>
      <c r="GW660" s="24"/>
      <c r="GX660" s="24"/>
      <c r="GY660" s="24"/>
      <c r="GZ660" s="24"/>
      <c r="HA660" s="24"/>
      <c r="HB660" s="24"/>
      <c r="HC660" s="24"/>
      <c r="HD660" s="24"/>
      <c r="HE660" s="24"/>
      <c r="HF660" s="24"/>
      <c r="HG660" s="24"/>
      <c r="HH660" s="24"/>
      <c r="HI660" s="24"/>
      <c r="HJ660" s="24"/>
      <c r="HK660" s="24"/>
      <c r="HL660" s="24"/>
      <c r="HM660" s="24"/>
      <c r="HN660" s="24"/>
      <c r="HO660" s="24"/>
      <c r="HP660" s="24"/>
      <c r="HQ660" s="24"/>
      <c r="HR660" s="24"/>
      <c r="HS660" s="24"/>
      <c r="HT660" s="24"/>
      <c r="HU660" s="24"/>
      <c r="HV660" s="24"/>
      <c r="HW660" s="24"/>
      <c r="HX660" s="24"/>
      <c r="HY660" s="24"/>
      <c r="HZ660" s="24"/>
      <c r="IA660" s="24"/>
      <c r="IB660" s="24"/>
      <c r="IC660" s="24"/>
      <c r="ID660" s="24"/>
      <c r="IE660" s="24"/>
      <c r="IF660" s="24"/>
      <c r="IG660" s="24"/>
      <c r="IH660" s="24"/>
      <c r="II660" s="24"/>
      <c r="IJ660" s="24"/>
      <c r="IK660" s="24"/>
      <c r="IL660" s="24"/>
      <c r="IM660" s="24"/>
      <c r="IN660" s="24"/>
      <c r="IO660" s="24"/>
      <c r="IP660" s="24"/>
      <c r="IQ660" s="24"/>
    </row>
    <row r="661" spans="1:251" s="2" customFormat="1" ht="13.5" customHeight="1">
      <c r="A661" s="10">
        <v>658</v>
      </c>
      <c r="B661" s="10" t="s">
        <v>1985</v>
      </c>
      <c r="C661" s="11" t="s">
        <v>1986</v>
      </c>
      <c r="D661" s="12" t="s">
        <v>476</v>
      </c>
      <c r="E661" s="12" t="s">
        <v>481</v>
      </c>
      <c r="F661" s="13">
        <v>45000</v>
      </c>
      <c r="G661" s="13">
        <v>45000</v>
      </c>
      <c r="H661" s="13">
        <v>4.35</v>
      </c>
      <c r="I661" s="20" t="s">
        <v>478</v>
      </c>
      <c r="J661" s="21" t="s">
        <v>20</v>
      </c>
      <c r="K661" s="22">
        <f t="shared" si="20"/>
        <v>8</v>
      </c>
      <c r="L661" s="23">
        <f t="shared" si="21"/>
        <v>43.49999999999999</v>
      </c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  <c r="FJ661" s="24"/>
      <c r="FK661" s="24"/>
      <c r="FL661" s="24"/>
      <c r="FM661" s="24"/>
      <c r="FN661" s="24"/>
      <c r="FO661" s="24"/>
      <c r="FP661" s="24"/>
      <c r="FQ661" s="24"/>
      <c r="FR661" s="24"/>
      <c r="FS661" s="24"/>
      <c r="FT661" s="24"/>
      <c r="FU661" s="24"/>
      <c r="FV661" s="24"/>
      <c r="FW661" s="24"/>
      <c r="FX661" s="24"/>
      <c r="FY661" s="24"/>
      <c r="FZ661" s="24"/>
      <c r="GA661" s="24"/>
      <c r="GB661" s="24"/>
      <c r="GC661" s="24"/>
      <c r="GD661" s="24"/>
      <c r="GE661" s="24"/>
      <c r="GF661" s="24"/>
      <c r="GG661" s="24"/>
      <c r="GH661" s="24"/>
      <c r="GI661" s="24"/>
      <c r="GJ661" s="24"/>
      <c r="GK661" s="24"/>
      <c r="GL661" s="24"/>
      <c r="GM661" s="24"/>
      <c r="GN661" s="24"/>
      <c r="GO661" s="24"/>
      <c r="GP661" s="24"/>
      <c r="GQ661" s="24"/>
      <c r="GR661" s="24"/>
      <c r="GS661" s="24"/>
      <c r="GT661" s="24"/>
      <c r="GU661" s="24"/>
      <c r="GV661" s="24"/>
      <c r="GW661" s="24"/>
      <c r="GX661" s="24"/>
      <c r="GY661" s="24"/>
      <c r="GZ661" s="24"/>
      <c r="HA661" s="24"/>
      <c r="HB661" s="24"/>
      <c r="HC661" s="24"/>
      <c r="HD661" s="24"/>
      <c r="HE661" s="24"/>
      <c r="HF661" s="24"/>
      <c r="HG661" s="24"/>
      <c r="HH661" s="24"/>
      <c r="HI661" s="24"/>
      <c r="HJ661" s="24"/>
      <c r="HK661" s="24"/>
      <c r="HL661" s="24"/>
      <c r="HM661" s="24"/>
      <c r="HN661" s="24"/>
      <c r="HO661" s="24"/>
      <c r="HP661" s="24"/>
      <c r="HQ661" s="24"/>
      <c r="HR661" s="24"/>
      <c r="HS661" s="24"/>
      <c r="HT661" s="24"/>
      <c r="HU661" s="24"/>
      <c r="HV661" s="24"/>
      <c r="HW661" s="24"/>
      <c r="HX661" s="24"/>
      <c r="HY661" s="24"/>
      <c r="HZ661" s="24"/>
      <c r="IA661" s="24"/>
      <c r="IB661" s="24"/>
      <c r="IC661" s="24"/>
      <c r="ID661" s="24"/>
      <c r="IE661" s="24"/>
      <c r="IF661" s="24"/>
      <c r="IG661" s="24"/>
      <c r="IH661" s="24"/>
      <c r="II661" s="24"/>
      <c r="IJ661" s="24"/>
      <c r="IK661" s="24"/>
      <c r="IL661" s="24"/>
      <c r="IM661" s="24"/>
      <c r="IN661" s="24"/>
      <c r="IO661" s="24"/>
      <c r="IP661" s="24"/>
      <c r="IQ661" s="24"/>
    </row>
    <row r="662" spans="1:251" s="2" customFormat="1" ht="13.5" customHeight="1">
      <c r="A662" s="10">
        <v>659</v>
      </c>
      <c r="B662" s="10" t="s">
        <v>1987</v>
      </c>
      <c r="C662" s="11" t="s">
        <v>1988</v>
      </c>
      <c r="D662" s="12" t="s">
        <v>488</v>
      </c>
      <c r="E662" s="12" t="s">
        <v>489</v>
      </c>
      <c r="F662" s="13">
        <v>40000</v>
      </c>
      <c r="G662" s="13">
        <v>40000</v>
      </c>
      <c r="H662" s="13">
        <v>4.35</v>
      </c>
      <c r="I662" s="20" t="s">
        <v>490</v>
      </c>
      <c r="J662" s="21" t="s">
        <v>20</v>
      </c>
      <c r="K662" s="22">
        <f t="shared" si="20"/>
        <v>6</v>
      </c>
      <c r="L662" s="23">
        <f t="shared" si="21"/>
        <v>29</v>
      </c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  <c r="FJ662" s="24"/>
      <c r="FK662" s="24"/>
      <c r="FL662" s="24"/>
      <c r="FM662" s="24"/>
      <c r="FN662" s="24"/>
      <c r="FO662" s="24"/>
      <c r="FP662" s="24"/>
      <c r="FQ662" s="24"/>
      <c r="FR662" s="24"/>
      <c r="FS662" s="24"/>
      <c r="FT662" s="24"/>
      <c r="FU662" s="24"/>
      <c r="FV662" s="24"/>
      <c r="FW662" s="24"/>
      <c r="FX662" s="24"/>
      <c r="FY662" s="24"/>
      <c r="FZ662" s="24"/>
      <c r="GA662" s="24"/>
      <c r="GB662" s="24"/>
      <c r="GC662" s="24"/>
      <c r="GD662" s="24"/>
      <c r="GE662" s="24"/>
      <c r="GF662" s="24"/>
      <c r="GG662" s="24"/>
      <c r="GH662" s="24"/>
      <c r="GI662" s="24"/>
      <c r="GJ662" s="24"/>
      <c r="GK662" s="24"/>
      <c r="GL662" s="24"/>
      <c r="GM662" s="24"/>
      <c r="GN662" s="24"/>
      <c r="GO662" s="24"/>
      <c r="GP662" s="24"/>
      <c r="GQ662" s="24"/>
      <c r="GR662" s="24"/>
      <c r="GS662" s="24"/>
      <c r="GT662" s="24"/>
      <c r="GU662" s="24"/>
      <c r="GV662" s="24"/>
      <c r="GW662" s="24"/>
      <c r="GX662" s="24"/>
      <c r="GY662" s="24"/>
      <c r="GZ662" s="24"/>
      <c r="HA662" s="24"/>
      <c r="HB662" s="24"/>
      <c r="HC662" s="24"/>
      <c r="HD662" s="24"/>
      <c r="HE662" s="24"/>
      <c r="HF662" s="24"/>
      <c r="HG662" s="24"/>
      <c r="HH662" s="24"/>
      <c r="HI662" s="24"/>
      <c r="HJ662" s="24"/>
      <c r="HK662" s="24"/>
      <c r="HL662" s="24"/>
      <c r="HM662" s="24"/>
      <c r="HN662" s="24"/>
      <c r="HO662" s="24"/>
      <c r="HP662" s="24"/>
      <c r="HQ662" s="24"/>
      <c r="HR662" s="24"/>
      <c r="HS662" s="24"/>
      <c r="HT662" s="24"/>
      <c r="HU662" s="24"/>
      <c r="HV662" s="24"/>
      <c r="HW662" s="24"/>
      <c r="HX662" s="24"/>
      <c r="HY662" s="24"/>
      <c r="HZ662" s="24"/>
      <c r="IA662" s="24"/>
      <c r="IB662" s="24"/>
      <c r="IC662" s="24"/>
      <c r="ID662" s="24"/>
      <c r="IE662" s="24"/>
      <c r="IF662" s="24"/>
      <c r="IG662" s="24"/>
      <c r="IH662" s="24"/>
      <c r="II662" s="24"/>
      <c r="IJ662" s="24"/>
      <c r="IK662" s="24"/>
      <c r="IL662" s="24"/>
      <c r="IM662" s="24"/>
      <c r="IN662" s="24"/>
      <c r="IO662" s="24"/>
      <c r="IP662" s="24"/>
      <c r="IQ662" s="24"/>
    </row>
    <row r="663" spans="1:251" s="2" customFormat="1" ht="13.5" customHeight="1">
      <c r="A663" s="10">
        <v>660</v>
      </c>
      <c r="B663" s="10" t="s">
        <v>1989</v>
      </c>
      <c r="C663" s="11" t="s">
        <v>1990</v>
      </c>
      <c r="D663" s="12" t="s">
        <v>1991</v>
      </c>
      <c r="E663" s="12" t="s">
        <v>1992</v>
      </c>
      <c r="F663" s="13">
        <v>50000</v>
      </c>
      <c r="G663" s="13">
        <v>50000</v>
      </c>
      <c r="H663" s="13">
        <v>4.35</v>
      </c>
      <c r="I663" s="20" t="s">
        <v>1993</v>
      </c>
      <c r="J663" s="21" t="s">
        <v>20</v>
      </c>
      <c r="K663" s="22">
        <f t="shared" si="20"/>
        <v>363</v>
      </c>
      <c r="L663" s="23">
        <f t="shared" si="21"/>
        <v>2193.1249999999995</v>
      </c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  <c r="FJ663" s="24"/>
      <c r="FK663" s="24"/>
      <c r="FL663" s="24"/>
      <c r="FM663" s="24"/>
      <c r="FN663" s="24"/>
      <c r="FO663" s="24"/>
      <c r="FP663" s="24"/>
      <c r="FQ663" s="24"/>
      <c r="FR663" s="24"/>
      <c r="FS663" s="24"/>
      <c r="FT663" s="24"/>
      <c r="FU663" s="24"/>
      <c r="FV663" s="24"/>
      <c r="FW663" s="24"/>
      <c r="FX663" s="24"/>
      <c r="FY663" s="24"/>
      <c r="FZ663" s="24"/>
      <c r="GA663" s="24"/>
      <c r="GB663" s="24"/>
      <c r="GC663" s="24"/>
      <c r="GD663" s="24"/>
      <c r="GE663" s="24"/>
      <c r="GF663" s="24"/>
      <c r="GG663" s="24"/>
      <c r="GH663" s="24"/>
      <c r="GI663" s="24"/>
      <c r="GJ663" s="24"/>
      <c r="GK663" s="24"/>
      <c r="GL663" s="24"/>
      <c r="GM663" s="24"/>
      <c r="GN663" s="24"/>
      <c r="GO663" s="24"/>
      <c r="GP663" s="24"/>
      <c r="GQ663" s="24"/>
      <c r="GR663" s="24"/>
      <c r="GS663" s="24"/>
      <c r="GT663" s="24"/>
      <c r="GU663" s="24"/>
      <c r="GV663" s="24"/>
      <c r="GW663" s="24"/>
      <c r="GX663" s="24"/>
      <c r="GY663" s="24"/>
      <c r="GZ663" s="24"/>
      <c r="HA663" s="24"/>
      <c r="HB663" s="24"/>
      <c r="HC663" s="24"/>
      <c r="HD663" s="24"/>
      <c r="HE663" s="24"/>
      <c r="HF663" s="24"/>
      <c r="HG663" s="24"/>
      <c r="HH663" s="24"/>
      <c r="HI663" s="24"/>
      <c r="HJ663" s="24"/>
      <c r="HK663" s="24"/>
      <c r="HL663" s="24"/>
      <c r="HM663" s="24"/>
      <c r="HN663" s="24"/>
      <c r="HO663" s="24"/>
      <c r="HP663" s="24"/>
      <c r="HQ663" s="24"/>
      <c r="HR663" s="24"/>
      <c r="HS663" s="24"/>
      <c r="HT663" s="24"/>
      <c r="HU663" s="24"/>
      <c r="HV663" s="24"/>
      <c r="HW663" s="24"/>
      <c r="HX663" s="24"/>
      <c r="HY663" s="24"/>
      <c r="HZ663" s="24"/>
      <c r="IA663" s="24"/>
      <c r="IB663" s="24"/>
      <c r="IC663" s="24"/>
      <c r="ID663" s="24"/>
      <c r="IE663" s="24"/>
      <c r="IF663" s="24"/>
      <c r="IG663" s="24"/>
      <c r="IH663" s="24"/>
      <c r="II663" s="24"/>
      <c r="IJ663" s="24"/>
      <c r="IK663" s="24"/>
      <c r="IL663" s="24"/>
      <c r="IM663" s="24"/>
      <c r="IN663" s="24"/>
      <c r="IO663" s="24"/>
      <c r="IP663" s="24"/>
      <c r="IQ663" s="24"/>
    </row>
    <row r="664" spans="1:251" s="2" customFormat="1" ht="13.5" customHeight="1">
      <c r="A664" s="10">
        <v>661</v>
      </c>
      <c r="B664" s="10" t="s">
        <v>1994</v>
      </c>
      <c r="C664" s="11" t="s">
        <v>1995</v>
      </c>
      <c r="D664" s="12" t="s">
        <v>1341</v>
      </c>
      <c r="E664" s="12" t="s">
        <v>1342</v>
      </c>
      <c r="F664" s="13">
        <v>50000</v>
      </c>
      <c r="G664" s="13">
        <v>50000</v>
      </c>
      <c r="H664" s="13">
        <v>4.35</v>
      </c>
      <c r="I664" s="20" t="s">
        <v>1343</v>
      </c>
      <c r="J664" s="21" t="s">
        <v>20</v>
      </c>
      <c r="K664" s="22">
        <f t="shared" si="20"/>
        <v>338</v>
      </c>
      <c r="L664" s="23">
        <f t="shared" si="21"/>
        <v>2042.083333333333</v>
      </c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  <c r="FJ664" s="24"/>
      <c r="FK664" s="24"/>
      <c r="FL664" s="24"/>
      <c r="FM664" s="24"/>
      <c r="FN664" s="24"/>
      <c r="FO664" s="24"/>
      <c r="FP664" s="24"/>
      <c r="FQ664" s="24"/>
      <c r="FR664" s="24"/>
      <c r="FS664" s="24"/>
      <c r="FT664" s="24"/>
      <c r="FU664" s="24"/>
      <c r="FV664" s="24"/>
      <c r="FW664" s="24"/>
      <c r="FX664" s="24"/>
      <c r="FY664" s="24"/>
      <c r="FZ664" s="24"/>
      <c r="GA664" s="24"/>
      <c r="GB664" s="24"/>
      <c r="GC664" s="24"/>
      <c r="GD664" s="24"/>
      <c r="GE664" s="24"/>
      <c r="GF664" s="24"/>
      <c r="GG664" s="24"/>
      <c r="GH664" s="24"/>
      <c r="GI664" s="24"/>
      <c r="GJ664" s="24"/>
      <c r="GK664" s="24"/>
      <c r="GL664" s="24"/>
      <c r="GM664" s="24"/>
      <c r="GN664" s="24"/>
      <c r="GO664" s="24"/>
      <c r="GP664" s="24"/>
      <c r="GQ664" s="24"/>
      <c r="GR664" s="24"/>
      <c r="GS664" s="24"/>
      <c r="GT664" s="24"/>
      <c r="GU664" s="24"/>
      <c r="GV664" s="24"/>
      <c r="GW664" s="24"/>
      <c r="GX664" s="24"/>
      <c r="GY664" s="24"/>
      <c r="GZ664" s="24"/>
      <c r="HA664" s="24"/>
      <c r="HB664" s="24"/>
      <c r="HC664" s="24"/>
      <c r="HD664" s="24"/>
      <c r="HE664" s="24"/>
      <c r="HF664" s="24"/>
      <c r="HG664" s="24"/>
      <c r="HH664" s="24"/>
      <c r="HI664" s="24"/>
      <c r="HJ664" s="24"/>
      <c r="HK664" s="24"/>
      <c r="HL664" s="24"/>
      <c r="HM664" s="24"/>
      <c r="HN664" s="24"/>
      <c r="HO664" s="24"/>
      <c r="HP664" s="24"/>
      <c r="HQ664" s="24"/>
      <c r="HR664" s="24"/>
      <c r="HS664" s="24"/>
      <c r="HT664" s="24"/>
      <c r="HU664" s="24"/>
      <c r="HV664" s="24"/>
      <c r="HW664" s="24"/>
      <c r="HX664" s="24"/>
      <c r="HY664" s="24"/>
      <c r="HZ664" s="24"/>
      <c r="IA664" s="24"/>
      <c r="IB664" s="24"/>
      <c r="IC664" s="24"/>
      <c r="ID664" s="24"/>
      <c r="IE664" s="24"/>
      <c r="IF664" s="24"/>
      <c r="IG664" s="24"/>
      <c r="IH664" s="24"/>
      <c r="II664" s="24"/>
      <c r="IJ664" s="24"/>
      <c r="IK664" s="24"/>
      <c r="IL664" s="24"/>
      <c r="IM664" s="24"/>
      <c r="IN664" s="24"/>
      <c r="IO664" s="24"/>
      <c r="IP664" s="24"/>
      <c r="IQ664" s="24"/>
    </row>
    <row r="665" spans="1:251" s="2" customFormat="1" ht="13.5" customHeight="1">
      <c r="A665" s="10">
        <v>662</v>
      </c>
      <c r="B665" s="10" t="s">
        <v>1996</v>
      </c>
      <c r="C665" s="11" t="s">
        <v>1997</v>
      </c>
      <c r="D665" s="12" t="s">
        <v>1998</v>
      </c>
      <c r="E665" s="12" t="s">
        <v>1999</v>
      </c>
      <c r="F665" s="13">
        <v>50000</v>
      </c>
      <c r="G665" s="13">
        <v>50000</v>
      </c>
      <c r="H665" s="13">
        <v>4.35</v>
      </c>
      <c r="I665" s="20" t="s">
        <v>2000</v>
      </c>
      <c r="J665" s="21" t="s">
        <v>20</v>
      </c>
      <c r="K665" s="22">
        <f t="shared" si="20"/>
        <v>318</v>
      </c>
      <c r="L665" s="23">
        <f t="shared" si="21"/>
        <v>1921.2499999999995</v>
      </c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  <c r="FJ665" s="24"/>
      <c r="FK665" s="24"/>
      <c r="FL665" s="24"/>
      <c r="FM665" s="24"/>
      <c r="FN665" s="24"/>
      <c r="FO665" s="24"/>
      <c r="FP665" s="24"/>
      <c r="FQ665" s="24"/>
      <c r="FR665" s="24"/>
      <c r="FS665" s="24"/>
      <c r="FT665" s="24"/>
      <c r="FU665" s="24"/>
      <c r="FV665" s="24"/>
      <c r="FW665" s="24"/>
      <c r="FX665" s="24"/>
      <c r="FY665" s="24"/>
      <c r="FZ665" s="24"/>
      <c r="GA665" s="24"/>
      <c r="GB665" s="24"/>
      <c r="GC665" s="24"/>
      <c r="GD665" s="24"/>
      <c r="GE665" s="24"/>
      <c r="GF665" s="24"/>
      <c r="GG665" s="24"/>
      <c r="GH665" s="24"/>
      <c r="GI665" s="24"/>
      <c r="GJ665" s="24"/>
      <c r="GK665" s="24"/>
      <c r="GL665" s="24"/>
      <c r="GM665" s="24"/>
      <c r="GN665" s="24"/>
      <c r="GO665" s="24"/>
      <c r="GP665" s="24"/>
      <c r="GQ665" s="24"/>
      <c r="GR665" s="24"/>
      <c r="GS665" s="24"/>
      <c r="GT665" s="24"/>
      <c r="GU665" s="24"/>
      <c r="GV665" s="24"/>
      <c r="GW665" s="24"/>
      <c r="GX665" s="24"/>
      <c r="GY665" s="24"/>
      <c r="GZ665" s="24"/>
      <c r="HA665" s="24"/>
      <c r="HB665" s="24"/>
      <c r="HC665" s="24"/>
      <c r="HD665" s="24"/>
      <c r="HE665" s="24"/>
      <c r="HF665" s="24"/>
      <c r="HG665" s="24"/>
      <c r="HH665" s="24"/>
      <c r="HI665" s="24"/>
      <c r="HJ665" s="24"/>
      <c r="HK665" s="24"/>
      <c r="HL665" s="24"/>
      <c r="HM665" s="24"/>
      <c r="HN665" s="24"/>
      <c r="HO665" s="24"/>
      <c r="HP665" s="24"/>
      <c r="HQ665" s="24"/>
      <c r="HR665" s="24"/>
      <c r="HS665" s="24"/>
      <c r="HT665" s="24"/>
      <c r="HU665" s="24"/>
      <c r="HV665" s="24"/>
      <c r="HW665" s="24"/>
      <c r="HX665" s="24"/>
      <c r="HY665" s="24"/>
      <c r="HZ665" s="24"/>
      <c r="IA665" s="24"/>
      <c r="IB665" s="24"/>
      <c r="IC665" s="24"/>
      <c r="ID665" s="24"/>
      <c r="IE665" s="24"/>
      <c r="IF665" s="24"/>
      <c r="IG665" s="24"/>
      <c r="IH665" s="24"/>
      <c r="II665" s="24"/>
      <c r="IJ665" s="24"/>
      <c r="IK665" s="24"/>
      <c r="IL665" s="24"/>
      <c r="IM665" s="24"/>
      <c r="IN665" s="24"/>
      <c r="IO665" s="24"/>
      <c r="IP665" s="24"/>
      <c r="IQ665" s="24"/>
    </row>
    <row r="666" spans="1:251" s="2" customFormat="1" ht="13.5" customHeight="1">
      <c r="A666" s="10">
        <v>663</v>
      </c>
      <c r="B666" s="10" t="s">
        <v>2001</v>
      </c>
      <c r="C666" s="11" t="s">
        <v>2002</v>
      </c>
      <c r="D666" s="12" t="s">
        <v>2003</v>
      </c>
      <c r="E666" s="12" t="s">
        <v>1459</v>
      </c>
      <c r="F666" s="13">
        <v>50000</v>
      </c>
      <c r="G666" s="13">
        <v>50000</v>
      </c>
      <c r="H666" s="13">
        <v>4.35</v>
      </c>
      <c r="I666" s="20" t="s">
        <v>2004</v>
      </c>
      <c r="J666" s="21" t="s">
        <v>20</v>
      </c>
      <c r="K666" s="22">
        <f t="shared" si="20"/>
        <v>175</v>
      </c>
      <c r="L666" s="23">
        <f t="shared" si="21"/>
        <v>1057.2916666666665</v>
      </c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  <c r="FJ666" s="24"/>
      <c r="FK666" s="24"/>
      <c r="FL666" s="24"/>
      <c r="FM666" s="24"/>
      <c r="FN666" s="24"/>
      <c r="FO666" s="24"/>
      <c r="FP666" s="24"/>
      <c r="FQ666" s="24"/>
      <c r="FR666" s="24"/>
      <c r="FS666" s="24"/>
      <c r="FT666" s="24"/>
      <c r="FU666" s="24"/>
      <c r="FV666" s="24"/>
      <c r="FW666" s="24"/>
      <c r="FX666" s="24"/>
      <c r="FY666" s="24"/>
      <c r="FZ666" s="24"/>
      <c r="GA666" s="24"/>
      <c r="GB666" s="24"/>
      <c r="GC666" s="24"/>
      <c r="GD666" s="24"/>
      <c r="GE666" s="24"/>
      <c r="GF666" s="24"/>
      <c r="GG666" s="24"/>
      <c r="GH666" s="24"/>
      <c r="GI666" s="24"/>
      <c r="GJ666" s="24"/>
      <c r="GK666" s="24"/>
      <c r="GL666" s="24"/>
      <c r="GM666" s="24"/>
      <c r="GN666" s="24"/>
      <c r="GO666" s="24"/>
      <c r="GP666" s="24"/>
      <c r="GQ666" s="24"/>
      <c r="GR666" s="24"/>
      <c r="GS666" s="24"/>
      <c r="GT666" s="24"/>
      <c r="GU666" s="24"/>
      <c r="GV666" s="24"/>
      <c r="GW666" s="24"/>
      <c r="GX666" s="24"/>
      <c r="GY666" s="24"/>
      <c r="GZ666" s="24"/>
      <c r="HA666" s="24"/>
      <c r="HB666" s="24"/>
      <c r="HC666" s="24"/>
      <c r="HD666" s="24"/>
      <c r="HE666" s="24"/>
      <c r="HF666" s="24"/>
      <c r="HG666" s="24"/>
      <c r="HH666" s="24"/>
      <c r="HI666" s="24"/>
      <c r="HJ666" s="24"/>
      <c r="HK666" s="24"/>
      <c r="HL666" s="24"/>
      <c r="HM666" s="24"/>
      <c r="HN666" s="24"/>
      <c r="HO666" s="24"/>
      <c r="HP666" s="24"/>
      <c r="HQ666" s="24"/>
      <c r="HR666" s="24"/>
      <c r="HS666" s="24"/>
      <c r="HT666" s="24"/>
      <c r="HU666" s="24"/>
      <c r="HV666" s="24"/>
      <c r="HW666" s="24"/>
      <c r="HX666" s="24"/>
      <c r="HY666" s="24"/>
      <c r="HZ666" s="24"/>
      <c r="IA666" s="24"/>
      <c r="IB666" s="24"/>
      <c r="IC666" s="24"/>
      <c r="ID666" s="24"/>
      <c r="IE666" s="24"/>
      <c r="IF666" s="24"/>
      <c r="IG666" s="24"/>
      <c r="IH666" s="24"/>
      <c r="II666" s="24"/>
      <c r="IJ666" s="24"/>
      <c r="IK666" s="24"/>
      <c r="IL666" s="24"/>
      <c r="IM666" s="24"/>
      <c r="IN666" s="24"/>
      <c r="IO666" s="24"/>
      <c r="IP666" s="24"/>
      <c r="IQ666" s="24"/>
    </row>
    <row r="667" spans="1:251" s="2" customFormat="1" ht="13.5" customHeight="1">
      <c r="A667" s="10">
        <v>664</v>
      </c>
      <c r="B667" s="10" t="s">
        <v>2005</v>
      </c>
      <c r="C667" s="11" t="s">
        <v>2006</v>
      </c>
      <c r="D667" s="12" t="s">
        <v>163</v>
      </c>
      <c r="E667" s="12" t="s">
        <v>2007</v>
      </c>
      <c r="F667" s="13">
        <v>50000</v>
      </c>
      <c r="G667" s="13">
        <v>50000</v>
      </c>
      <c r="H667" s="13">
        <v>4.35</v>
      </c>
      <c r="I667" s="20" t="s">
        <v>165</v>
      </c>
      <c r="J667" s="21" t="s">
        <v>20</v>
      </c>
      <c r="K667" s="22">
        <f t="shared" si="20"/>
        <v>146</v>
      </c>
      <c r="L667" s="23">
        <f t="shared" si="21"/>
        <v>882.0833333333333</v>
      </c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  <c r="FJ667" s="24"/>
      <c r="FK667" s="24"/>
      <c r="FL667" s="24"/>
      <c r="FM667" s="24"/>
      <c r="FN667" s="24"/>
      <c r="FO667" s="24"/>
      <c r="FP667" s="24"/>
      <c r="FQ667" s="24"/>
      <c r="FR667" s="24"/>
      <c r="FS667" s="24"/>
      <c r="FT667" s="24"/>
      <c r="FU667" s="24"/>
      <c r="FV667" s="24"/>
      <c r="FW667" s="24"/>
      <c r="FX667" s="24"/>
      <c r="FY667" s="24"/>
      <c r="FZ667" s="24"/>
      <c r="GA667" s="24"/>
      <c r="GB667" s="24"/>
      <c r="GC667" s="24"/>
      <c r="GD667" s="24"/>
      <c r="GE667" s="24"/>
      <c r="GF667" s="24"/>
      <c r="GG667" s="24"/>
      <c r="GH667" s="24"/>
      <c r="GI667" s="24"/>
      <c r="GJ667" s="24"/>
      <c r="GK667" s="24"/>
      <c r="GL667" s="24"/>
      <c r="GM667" s="24"/>
      <c r="GN667" s="24"/>
      <c r="GO667" s="24"/>
      <c r="GP667" s="24"/>
      <c r="GQ667" s="24"/>
      <c r="GR667" s="24"/>
      <c r="GS667" s="24"/>
      <c r="GT667" s="24"/>
      <c r="GU667" s="24"/>
      <c r="GV667" s="24"/>
      <c r="GW667" s="24"/>
      <c r="GX667" s="24"/>
      <c r="GY667" s="24"/>
      <c r="GZ667" s="24"/>
      <c r="HA667" s="24"/>
      <c r="HB667" s="24"/>
      <c r="HC667" s="24"/>
      <c r="HD667" s="24"/>
      <c r="HE667" s="24"/>
      <c r="HF667" s="24"/>
      <c r="HG667" s="24"/>
      <c r="HH667" s="24"/>
      <c r="HI667" s="24"/>
      <c r="HJ667" s="24"/>
      <c r="HK667" s="24"/>
      <c r="HL667" s="24"/>
      <c r="HM667" s="24"/>
      <c r="HN667" s="24"/>
      <c r="HO667" s="24"/>
      <c r="HP667" s="24"/>
      <c r="HQ667" s="24"/>
      <c r="HR667" s="24"/>
      <c r="HS667" s="24"/>
      <c r="HT667" s="24"/>
      <c r="HU667" s="24"/>
      <c r="HV667" s="24"/>
      <c r="HW667" s="24"/>
      <c r="HX667" s="24"/>
      <c r="HY667" s="24"/>
      <c r="HZ667" s="24"/>
      <c r="IA667" s="24"/>
      <c r="IB667" s="24"/>
      <c r="IC667" s="24"/>
      <c r="ID667" s="24"/>
      <c r="IE667" s="24"/>
      <c r="IF667" s="24"/>
      <c r="IG667" s="24"/>
      <c r="IH667" s="24"/>
      <c r="II667" s="24"/>
      <c r="IJ667" s="24"/>
      <c r="IK667" s="24"/>
      <c r="IL667" s="24"/>
      <c r="IM667" s="24"/>
      <c r="IN667" s="24"/>
      <c r="IO667" s="24"/>
      <c r="IP667" s="24"/>
      <c r="IQ667" s="24"/>
    </row>
    <row r="668" spans="1:251" s="2" customFormat="1" ht="13.5" customHeight="1">
      <c r="A668" s="10">
        <v>665</v>
      </c>
      <c r="B668" s="10" t="s">
        <v>2008</v>
      </c>
      <c r="C668" s="11" t="s">
        <v>2009</v>
      </c>
      <c r="D668" s="12" t="s">
        <v>1600</v>
      </c>
      <c r="E668" s="12" t="s">
        <v>1601</v>
      </c>
      <c r="F668" s="13">
        <v>30000</v>
      </c>
      <c r="G668" s="13">
        <v>30000</v>
      </c>
      <c r="H668" s="13">
        <v>4.35</v>
      </c>
      <c r="I668" s="20" t="s">
        <v>1602</v>
      </c>
      <c r="J668" s="21" t="s">
        <v>20</v>
      </c>
      <c r="K668" s="22">
        <f t="shared" si="20"/>
        <v>101</v>
      </c>
      <c r="L668" s="23">
        <f t="shared" si="21"/>
        <v>366.12499999999994</v>
      </c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  <c r="FJ668" s="24"/>
      <c r="FK668" s="24"/>
      <c r="FL668" s="24"/>
      <c r="FM668" s="24"/>
      <c r="FN668" s="24"/>
      <c r="FO668" s="24"/>
      <c r="FP668" s="24"/>
      <c r="FQ668" s="24"/>
      <c r="FR668" s="24"/>
      <c r="FS668" s="24"/>
      <c r="FT668" s="24"/>
      <c r="FU668" s="24"/>
      <c r="FV668" s="24"/>
      <c r="FW668" s="24"/>
      <c r="FX668" s="24"/>
      <c r="FY668" s="24"/>
      <c r="FZ668" s="24"/>
      <c r="GA668" s="24"/>
      <c r="GB668" s="24"/>
      <c r="GC668" s="24"/>
      <c r="GD668" s="24"/>
      <c r="GE668" s="24"/>
      <c r="GF668" s="24"/>
      <c r="GG668" s="24"/>
      <c r="GH668" s="24"/>
      <c r="GI668" s="24"/>
      <c r="GJ668" s="24"/>
      <c r="GK668" s="24"/>
      <c r="GL668" s="24"/>
      <c r="GM668" s="24"/>
      <c r="GN668" s="24"/>
      <c r="GO668" s="24"/>
      <c r="GP668" s="24"/>
      <c r="GQ668" s="24"/>
      <c r="GR668" s="24"/>
      <c r="GS668" s="24"/>
      <c r="GT668" s="24"/>
      <c r="GU668" s="24"/>
      <c r="GV668" s="24"/>
      <c r="GW668" s="24"/>
      <c r="GX668" s="24"/>
      <c r="GY668" s="24"/>
      <c r="GZ668" s="24"/>
      <c r="HA668" s="24"/>
      <c r="HB668" s="24"/>
      <c r="HC668" s="24"/>
      <c r="HD668" s="24"/>
      <c r="HE668" s="24"/>
      <c r="HF668" s="24"/>
      <c r="HG668" s="24"/>
      <c r="HH668" s="24"/>
      <c r="HI668" s="24"/>
      <c r="HJ668" s="24"/>
      <c r="HK668" s="24"/>
      <c r="HL668" s="24"/>
      <c r="HM668" s="24"/>
      <c r="HN668" s="24"/>
      <c r="HO668" s="24"/>
      <c r="HP668" s="24"/>
      <c r="HQ668" s="24"/>
      <c r="HR668" s="24"/>
      <c r="HS668" s="24"/>
      <c r="HT668" s="24"/>
      <c r="HU668" s="24"/>
      <c r="HV668" s="24"/>
      <c r="HW668" s="24"/>
      <c r="HX668" s="24"/>
      <c r="HY668" s="24"/>
      <c r="HZ668" s="24"/>
      <c r="IA668" s="24"/>
      <c r="IB668" s="24"/>
      <c r="IC668" s="24"/>
      <c r="ID668" s="24"/>
      <c r="IE668" s="24"/>
      <c r="IF668" s="24"/>
      <c r="IG668" s="24"/>
      <c r="IH668" s="24"/>
      <c r="II668" s="24"/>
      <c r="IJ668" s="24"/>
      <c r="IK668" s="24"/>
      <c r="IL668" s="24"/>
      <c r="IM668" s="24"/>
      <c r="IN668" s="24"/>
      <c r="IO668" s="24"/>
      <c r="IP668" s="24"/>
      <c r="IQ668" s="24"/>
    </row>
    <row r="669" spans="1:251" s="2" customFormat="1" ht="13.5" customHeight="1">
      <c r="A669" s="10">
        <v>666</v>
      </c>
      <c r="B669" s="10" t="s">
        <v>2010</v>
      </c>
      <c r="C669" s="11" t="s">
        <v>2011</v>
      </c>
      <c r="D669" s="12" t="s">
        <v>178</v>
      </c>
      <c r="E669" s="12" t="s">
        <v>179</v>
      </c>
      <c r="F669" s="13">
        <v>50000</v>
      </c>
      <c r="G669" s="13">
        <v>50000</v>
      </c>
      <c r="H669" s="13">
        <v>4.35</v>
      </c>
      <c r="I669" s="20" t="s">
        <v>180</v>
      </c>
      <c r="J669" s="21" t="s">
        <v>20</v>
      </c>
      <c r="K669" s="22">
        <f t="shared" si="20"/>
        <v>91</v>
      </c>
      <c r="L669" s="23">
        <f t="shared" si="21"/>
        <v>549.7916666666665</v>
      </c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  <c r="FJ669" s="24"/>
      <c r="FK669" s="24"/>
      <c r="FL669" s="24"/>
      <c r="FM669" s="24"/>
      <c r="FN669" s="24"/>
      <c r="FO669" s="24"/>
      <c r="FP669" s="24"/>
      <c r="FQ669" s="24"/>
      <c r="FR669" s="24"/>
      <c r="FS669" s="24"/>
      <c r="FT669" s="24"/>
      <c r="FU669" s="24"/>
      <c r="FV669" s="24"/>
      <c r="FW669" s="24"/>
      <c r="FX669" s="24"/>
      <c r="FY669" s="24"/>
      <c r="FZ669" s="24"/>
      <c r="GA669" s="24"/>
      <c r="GB669" s="24"/>
      <c r="GC669" s="24"/>
      <c r="GD669" s="24"/>
      <c r="GE669" s="24"/>
      <c r="GF669" s="24"/>
      <c r="GG669" s="24"/>
      <c r="GH669" s="24"/>
      <c r="GI669" s="24"/>
      <c r="GJ669" s="24"/>
      <c r="GK669" s="24"/>
      <c r="GL669" s="24"/>
      <c r="GM669" s="24"/>
      <c r="GN669" s="24"/>
      <c r="GO669" s="24"/>
      <c r="GP669" s="24"/>
      <c r="GQ669" s="24"/>
      <c r="GR669" s="24"/>
      <c r="GS669" s="24"/>
      <c r="GT669" s="24"/>
      <c r="GU669" s="24"/>
      <c r="GV669" s="24"/>
      <c r="GW669" s="24"/>
      <c r="GX669" s="24"/>
      <c r="GY669" s="24"/>
      <c r="GZ669" s="24"/>
      <c r="HA669" s="24"/>
      <c r="HB669" s="24"/>
      <c r="HC669" s="24"/>
      <c r="HD669" s="24"/>
      <c r="HE669" s="24"/>
      <c r="HF669" s="24"/>
      <c r="HG669" s="24"/>
      <c r="HH669" s="24"/>
      <c r="HI669" s="24"/>
      <c r="HJ669" s="24"/>
      <c r="HK669" s="24"/>
      <c r="HL669" s="24"/>
      <c r="HM669" s="24"/>
      <c r="HN669" s="24"/>
      <c r="HO669" s="24"/>
      <c r="HP669" s="24"/>
      <c r="HQ669" s="24"/>
      <c r="HR669" s="24"/>
      <c r="HS669" s="24"/>
      <c r="HT669" s="24"/>
      <c r="HU669" s="24"/>
      <c r="HV669" s="24"/>
      <c r="HW669" s="24"/>
      <c r="HX669" s="24"/>
      <c r="HY669" s="24"/>
      <c r="HZ669" s="24"/>
      <c r="IA669" s="24"/>
      <c r="IB669" s="24"/>
      <c r="IC669" s="24"/>
      <c r="ID669" s="24"/>
      <c r="IE669" s="24"/>
      <c r="IF669" s="24"/>
      <c r="IG669" s="24"/>
      <c r="IH669" s="24"/>
      <c r="II669" s="24"/>
      <c r="IJ669" s="24"/>
      <c r="IK669" s="24"/>
      <c r="IL669" s="24"/>
      <c r="IM669" s="24"/>
      <c r="IN669" s="24"/>
      <c r="IO669" s="24"/>
      <c r="IP669" s="24"/>
      <c r="IQ669" s="24"/>
    </row>
    <row r="670" spans="1:251" s="2" customFormat="1" ht="13.5" customHeight="1">
      <c r="A670" s="10">
        <v>667</v>
      </c>
      <c r="B670" s="10" t="s">
        <v>2012</v>
      </c>
      <c r="C670" s="11" t="s">
        <v>2013</v>
      </c>
      <c r="D670" s="12" t="s">
        <v>178</v>
      </c>
      <c r="E670" s="12" t="s">
        <v>179</v>
      </c>
      <c r="F670" s="13">
        <v>50000</v>
      </c>
      <c r="G670" s="13">
        <v>50000</v>
      </c>
      <c r="H670" s="13">
        <v>4.35</v>
      </c>
      <c r="I670" s="20" t="s">
        <v>180</v>
      </c>
      <c r="J670" s="21" t="s">
        <v>20</v>
      </c>
      <c r="K670" s="22">
        <f t="shared" si="20"/>
        <v>91</v>
      </c>
      <c r="L670" s="23">
        <f t="shared" si="21"/>
        <v>549.7916666666665</v>
      </c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  <c r="FJ670" s="24"/>
      <c r="FK670" s="24"/>
      <c r="FL670" s="24"/>
      <c r="FM670" s="24"/>
      <c r="FN670" s="24"/>
      <c r="FO670" s="24"/>
      <c r="FP670" s="24"/>
      <c r="FQ670" s="24"/>
      <c r="FR670" s="24"/>
      <c r="FS670" s="24"/>
      <c r="FT670" s="24"/>
      <c r="FU670" s="24"/>
      <c r="FV670" s="24"/>
      <c r="FW670" s="24"/>
      <c r="FX670" s="24"/>
      <c r="FY670" s="24"/>
      <c r="FZ670" s="24"/>
      <c r="GA670" s="24"/>
      <c r="GB670" s="24"/>
      <c r="GC670" s="24"/>
      <c r="GD670" s="24"/>
      <c r="GE670" s="24"/>
      <c r="GF670" s="24"/>
      <c r="GG670" s="24"/>
      <c r="GH670" s="24"/>
      <c r="GI670" s="24"/>
      <c r="GJ670" s="24"/>
      <c r="GK670" s="24"/>
      <c r="GL670" s="24"/>
      <c r="GM670" s="24"/>
      <c r="GN670" s="24"/>
      <c r="GO670" s="24"/>
      <c r="GP670" s="24"/>
      <c r="GQ670" s="24"/>
      <c r="GR670" s="24"/>
      <c r="GS670" s="24"/>
      <c r="GT670" s="24"/>
      <c r="GU670" s="24"/>
      <c r="GV670" s="24"/>
      <c r="GW670" s="24"/>
      <c r="GX670" s="24"/>
      <c r="GY670" s="24"/>
      <c r="GZ670" s="24"/>
      <c r="HA670" s="24"/>
      <c r="HB670" s="24"/>
      <c r="HC670" s="24"/>
      <c r="HD670" s="24"/>
      <c r="HE670" s="24"/>
      <c r="HF670" s="24"/>
      <c r="HG670" s="24"/>
      <c r="HH670" s="24"/>
      <c r="HI670" s="24"/>
      <c r="HJ670" s="24"/>
      <c r="HK670" s="24"/>
      <c r="HL670" s="24"/>
      <c r="HM670" s="24"/>
      <c r="HN670" s="24"/>
      <c r="HO670" s="24"/>
      <c r="HP670" s="24"/>
      <c r="HQ670" s="24"/>
      <c r="HR670" s="24"/>
      <c r="HS670" s="24"/>
      <c r="HT670" s="24"/>
      <c r="HU670" s="24"/>
      <c r="HV670" s="24"/>
      <c r="HW670" s="24"/>
      <c r="HX670" s="24"/>
      <c r="HY670" s="24"/>
      <c r="HZ670" s="24"/>
      <c r="IA670" s="24"/>
      <c r="IB670" s="24"/>
      <c r="IC670" s="24"/>
      <c r="ID670" s="24"/>
      <c r="IE670" s="24"/>
      <c r="IF670" s="24"/>
      <c r="IG670" s="24"/>
      <c r="IH670" s="24"/>
      <c r="II670" s="24"/>
      <c r="IJ670" s="24"/>
      <c r="IK670" s="24"/>
      <c r="IL670" s="24"/>
      <c r="IM670" s="24"/>
      <c r="IN670" s="24"/>
      <c r="IO670" s="24"/>
      <c r="IP670" s="24"/>
      <c r="IQ670" s="24"/>
    </row>
    <row r="671" spans="1:251" s="2" customFormat="1" ht="13.5" customHeight="1">
      <c r="A671" s="10">
        <v>668</v>
      </c>
      <c r="B671" s="10" t="s">
        <v>2014</v>
      </c>
      <c r="C671" s="11" t="s">
        <v>2015</v>
      </c>
      <c r="D671" s="12" t="s">
        <v>178</v>
      </c>
      <c r="E671" s="12" t="s">
        <v>179</v>
      </c>
      <c r="F671" s="13">
        <v>50000</v>
      </c>
      <c r="G671" s="13">
        <v>50000</v>
      </c>
      <c r="H671" s="13">
        <v>4.35</v>
      </c>
      <c r="I671" s="20" t="s">
        <v>180</v>
      </c>
      <c r="J671" s="21" t="s">
        <v>20</v>
      </c>
      <c r="K671" s="22">
        <f t="shared" si="20"/>
        <v>91</v>
      </c>
      <c r="L671" s="23">
        <f t="shared" si="21"/>
        <v>549.7916666666665</v>
      </c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  <c r="FJ671" s="24"/>
      <c r="FK671" s="24"/>
      <c r="FL671" s="24"/>
      <c r="FM671" s="24"/>
      <c r="FN671" s="24"/>
      <c r="FO671" s="24"/>
      <c r="FP671" s="24"/>
      <c r="FQ671" s="24"/>
      <c r="FR671" s="24"/>
      <c r="FS671" s="24"/>
      <c r="FT671" s="24"/>
      <c r="FU671" s="24"/>
      <c r="FV671" s="24"/>
      <c r="FW671" s="24"/>
      <c r="FX671" s="24"/>
      <c r="FY671" s="24"/>
      <c r="FZ671" s="24"/>
      <c r="GA671" s="24"/>
      <c r="GB671" s="24"/>
      <c r="GC671" s="24"/>
      <c r="GD671" s="24"/>
      <c r="GE671" s="24"/>
      <c r="GF671" s="24"/>
      <c r="GG671" s="24"/>
      <c r="GH671" s="24"/>
      <c r="GI671" s="24"/>
      <c r="GJ671" s="24"/>
      <c r="GK671" s="24"/>
      <c r="GL671" s="24"/>
      <c r="GM671" s="24"/>
      <c r="GN671" s="24"/>
      <c r="GO671" s="24"/>
      <c r="GP671" s="24"/>
      <c r="GQ671" s="24"/>
      <c r="GR671" s="24"/>
      <c r="GS671" s="24"/>
      <c r="GT671" s="24"/>
      <c r="GU671" s="24"/>
      <c r="GV671" s="24"/>
      <c r="GW671" s="24"/>
      <c r="GX671" s="24"/>
      <c r="GY671" s="24"/>
      <c r="GZ671" s="24"/>
      <c r="HA671" s="24"/>
      <c r="HB671" s="24"/>
      <c r="HC671" s="24"/>
      <c r="HD671" s="24"/>
      <c r="HE671" s="24"/>
      <c r="HF671" s="24"/>
      <c r="HG671" s="24"/>
      <c r="HH671" s="24"/>
      <c r="HI671" s="24"/>
      <c r="HJ671" s="24"/>
      <c r="HK671" s="24"/>
      <c r="HL671" s="24"/>
      <c r="HM671" s="24"/>
      <c r="HN671" s="24"/>
      <c r="HO671" s="24"/>
      <c r="HP671" s="24"/>
      <c r="HQ671" s="24"/>
      <c r="HR671" s="24"/>
      <c r="HS671" s="24"/>
      <c r="HT671" s="24"/>
      <c r="HU671" s="24"/>
      <c r="HV671" s="24"/>
      <c r="HW671" s="24"/>
      <c r="HX671" s="24"/>
      <c r="HY671" s="24"/>
      <c r="HZ671" s="24"/>
      <c r="IA671" s="24"/>
      <c r="IB671" s="24"/>
      <c r="IC671" s="24"/>
      <c r="ID671" s="24"/>
      <c r="IE671" s="24"/>
      <c r="IF671" s="24"/>
      <c r="IG671" s="24"/>
      <c r="IH671" s="24"/>
      <c r="II671" s="24"/>
      <c r="IJ671" s="24"/>
      <c r="IK671" s="24"/>
      <c r="IL671" s="24"/>
      <c r="IM671" s="24"/>
      <c r="IN671" s="24"/>
      <c r="IO671" s="24"/>
      <c r="IP671" s="24"/>
      <c r="IQ671" s="24"/>
    </row>
    <row r="672" spans="1:251" s="2" customFormat="1" ht="13.5" customHeight="1">
      <c r="A672" s="10">
        <v>669</v>
      </c>
      <c r="B672" s="10" t="s">
        <v>2016</v>
      </c>
      <c r="C672" s="11" t="s">
        <v>2017</v>
      </c>
      <c r="D672" s="12" t="s">
        <v>599</v>
      </c>
      <c r="E672" s="12" t="s">
        <v>547</v>
      </c>
      <c r="F672" s="13">
        <v>50000</v>
      </c>
      <c r="G672" s="13">
        <v>50000</v>
      </c>
      <c r="H672" s="13">
        <v>4.35</v>
      </c>
      <c r="I672" s="20" t="s">
        <v>600</v>
      </c>
      <c r="J672" s="21" t="s">
        <v>20</v>
      </c>
      <c r="K672" s="22">
        <f t="shared" si="20"/>
        <v>90</v>
      </c>
      <c r="L672" s="23">
        <f t="shared" si="21"/>
        <v>543.7499999999999</v>
      </c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  <c r="FJ672" s="24"/>
      <c r="FK672" s="24"/>
      <c r="FL672" s="24"/>
      <c r="FM672" s="24"/>
      <c r="FN672" s="24"/>
      <c r="FO672" s="24"/>
      <c r="FP672" s="24"/>
      <c r="FQ672" s="24"/>
      <c r="FR672" s="24"/>
      <c r="FS672" s="24"/>
      <c r="FT672" s="24"/>
      <c r="FU672" s="24"/>
      <c r="FV672" s="24"/>
      <c r="FW672" s="24"/>
      <c r="FX672" s="24"/>
      <c r="FY672" s="24"/>
      <c r="FZ672" s="24"/>
      <c r="GA672" s="24"/>
      <c r="GB672" s="24"/>
      <c r="GC672" s="24"/>
      <c r="GD672" s="24"/>
      <c r="GE672" s="24"/>
      <c r="GF672" s="24"/>
      <c r="GG672" s="24"/>
      <c r="GH672" s="24"/>
      <c r="GI672" s="24"/>
      <c r="GJ672" s="24"/>
      <c r="GK672" s="24"/>
      <c r="GL672" s="24"/>
      <c r="GM672" s="24"/>
      <c r="GN672" s="24"/>
      <c r="GO672" s="24"/>
      <c r="GP672" s="24"/>
      <c r="GQ672" s="24"/>
      <c r="GR672" s="24"/>
      <c r="GS672" s="24"/>
      <c r="GT672" s="24"/>
      <c r="GU672" s="24"/>
      <c r="GV672" s="24"/>
      <c r="GW672" s="24"/>
      <c r="GX672" s="24"/>
      <c r="GY672" s="24"/>
      <c r="GZ672" s="24"/>
      <c r="HA672" s="24"/>
      <c r="HB672" s="24"/>
      <c r="HC672" s="24"/>
      <c r="HD672" s="24"/>
      <c r="HE672" s="24"/>
      <c r="HF672" s="24"/>
      <c r="HG672" s="24"/>
      <c r="HH672" s="24"/>
      <c r="HI672" s="24"/>
      <c r="HJ672" s="24"/>
      <c r="HK672" s="24"/>
      <c r="HL672" s="24"/>
      <c r="HM672" s="24"/>
      <c r="HN672" s="24"/>
      <c r="HO672" s="24"/>
      <c r="HP672" s="24"/>
      <c r="HQ672" s="24"/>
      <c r="HR672" s="24"/>
      <c r="HS672" s="24"/>
      <c r="HT672" s="24"/>
      <c r="HU672" s="24"/>
      <c r="HV672" s="24"/>
      <c r="HW672" s="24"/>
      <c r="HX672" s="24"/>
      <c r="HY672" s="24"/>
      <c r="HZ672" s="24"/>
      <c r="IA672" s="24"/>
      <c r="IB672" s="24"/>
      <c r="IC672" s="24"/>
      <c r="ID672" s="24"/>
      <c r="IE672" s="24"/>
      <c r="IF672" s="24"/>
      <c r="IG672" s="24"/>
      <c r="IH672" s="24"/>
      <c r="II672" s="24"/>
      <c r="IJ672" s="24"/>
      <c r="IK672" s="24"/>
      <c r="IL672" s="24"/>
      <c r="IM672" s="24"/>
      <c r="IN672" s="24"/>
      <c r="IO672" s="24"/>
      <c r="IP672" s="24"/>
      <c r="IQ672" s="24"/>
    </row>
    <row r="673" spans="1:251" s="2" customFormat="1" ht="13.5" customHeight="1">
      <c r="A673" s="10">
        <v>670</v>
      </c>
      <c r="B673" s="10" t="s">
        <v>2018</v>
      </c>
      <c r="C673" s="11" t="s">
        <v>2019</v>
      </c>
      <c r="D673" s="12" t="s">
        <v>2020</v>
      </c>
      <c r="E673" s="12" t="s">
        <v>2021</v>
      </c>
      <c r="F673" s="13">
        <v>50000</v>
      </c>
      <c r="G673" s="13">
        <v>50000</v>
      </c>
      <c r="H673" s="13">
        <v>4.35</v>
      </c>
      <c r="I673" s="20" t="s">
        <v>2022</v>
      </c>
      <c r="J673" s="21" t="s">
        <v>20</v>
      </c>
      <c r="K673" s="22">
        <f t="shared" si="20"/>
        <v>89</v>
      </c>
      <c r="L673" s="23">
        <f t="shared" si="21"/>
        <v>537.7083333333333</v>
      </c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  <c r="FJ673" s="24"/>
      <c r="FK673" s="24"/>
      <c r="FL673" s="24"/>
      <c r="FM673" s="24"/>
      <c r="FN673" s="24"/>
      <c r="FO673" s="24"/>
      <c r="FP673" s="24"/>
      <c r="FQ673" s="24"/>
      <c r="FR673" s="24"/>
      <c r="FS673" s="24"/>
      <c r="FT673" s="24"/>
      <c r="FU673" s="24"/>
      <c r="FV673" s="24"/>
      <c r="FW673" s="24"/>
      <c r="FX673" s="24"/>
      <c r="FY673" s="24"/>
      <c r="FZ673" s="24"/>
      <c r="GA673" s="24"/>
      <c r="GB673" s="24"/>
      <c r="GC673" s="24"/>
      <c r="GD673" s="24"/>
      <c r="GE673" s="24"/>
      <c r="GF673" s="24"/>
      <c r="GG673" s="24"/>
      <c r="GH673" s="24"/>
      <c r="GI673" s="24"/>
      <c r="GJ673" s="24"/>
      <c r="GK673" s="24"/>
      <c r="GL673" s="24"/>
      <c r="GM673" s="24"/>
      <c r="GN673" s="24"/>
      <c r="GO673" s="24"/>
      <c r="GP673" s="24"/>
      <c r="GQ673" s="24"/>
      <c r="GR673" s="24"/>
      <c r="GS673" s="24"/>
      <c r="GT673" s="24"/>
      <c r="GU673" s="24"/>
      <c r="GV673" s="24"/>
      <c r="GW673" s="24"/>
      <c r="GX673" s="24"/>
      <c r="GY673" s="24"/>
      <c r="GZ673" s="24"/>
      <c r="HA673" s="24"/>
      <c r="HB673" s="24"/>
      <c r="HC673" s="24"/>
      <c r="HD673" s="24"/>
      <c r="HE673" s="24"/>
      <c r="HF673" s="24"/>
      <c r="HG673" s="24"/>
      <c r="HH673" s="24"/>
      <c r="HI673" s="24"/>
      <c r="HJ673" s="24"/>
      <c r="HK673" s="24"/>
      <c r="HL673" s="24"/>
      <c r="HM673" s="24"/>
      <c r="HN673" s="24"/>
      <c r="HO673" s="24"/>
      <c r="HP673" s="24"/>
      <c r="HQ673" s="24"/>
      <c r="HR673" s="24"/>
      <c r="HS673" s="24"/>
      <c r="HT673" s="24"/>
      <c r="HU673" s="24"/>
      <c r="HV673" s="24"/>
      <c r="HW673" s="24"/>
      <c r="HX673" s="24"/>
      <c r="HY673" s="24"/>
      <c r="HZ673" s="24"/>
      <c r="IA673" s="24"/>
      <c r="IB673" s="24"/>
      <c r="IC673" s="24"/>
      <c r="ID673" s="24"/>
      <c r="IE673" s="24"/>
      <c r="IF673" s="24"/>
      <c r="IG673" s="24"/>
      <c r="IH673" s="24"/>
      <c r="II673" s="24"/>
      <c r="IJ673" s="24"/>
      <c r="IK673" s="24"/>
      <c r="IL673" s="24"/>
      <c r="IM673" s="24"/>
      <c r="IN673" s="24"/>
      <c r="IO673" s="24"/>
      <c r="IP673" s="24"/>
      <c r="IQ673" s="24"/>
    </row>
    <row r="674" spans="1:251" s="2" customFormat="1" ht="13.5" customHeight="1">
      <c r="A674" s="10">
        <v>671</v>
      </c>
      <c r="B674" s="10" t="s">
        <v>2023</v>
      </c>
      <c r="C674" s="11" t="s">
        <v>2024</v>
      </c>
      <c r="D674" s="12" t="s">
        <v>528</v>
      </c>
      <c r="E674" s="12" t="s">
        <v>529</v>
      </c>
      <c r="F674" s="13">
        <v>50000</v>
      </c>
      <c r="G674" s="13">
        <v>50000</v>
      </c>
      <c r="H674" s="13">
        <v>4.35</v>
      </c>
      <c r="I674" s="20" t="s">
        <v>530</v>
      </c>
      <c r="J674" s="21" t="s">
        <v>20</v>
      </c>
      <c r="K674" s="22">
        <f t="shared" si="20"/>
        <v>87</v>
      </c>
      <c r="L674" s="23">
        <f t="shared" si="21"/>
        <v>525.6249999999999</v>
      </c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  <c r="FJ674" s="24"/>
      <c r="FK674" s="24"/>
      <c r="FL674" s="24"/>
      <c r="FM674" s="24"/>
      <c r="FN674" s="24"/>
      <c r="FO674" s="24"/>
      <c r="FP674" s="24"/>
      <c r="FQ674" s="24"/>
      <c r="FR674" s="24"/>
      <c r="FS674" s="24"/>
      <c r="FT674" s="24"/>
      <c r="FU674" s="24"/>
      <c r="FV674" s="24"/>
      <c r="FW674" s="24"/>
      <c r="FX674" s="24"/>
      <c r="FY674" s="24"/>
      <c r="FZ674" s="24"/>
      <c r="GA674" s="24"/>
      <c r="GB674" s="24"/>
      <c r="GC674" s="24"/>
      <c r="GD674" s="24"/>
      <c r="GE674" s="24"/>
      <c r="GF674" s="24"/>
      <c r="GG674" s="24"/>
      <c r="GH674" s="24"/>
      <c r="GI674" s="24"/>
      <c r="GJ674" s="24"/>
      <c r="GK674" s="24"/>
      <c r="GL674" s="24"/>
      <c r="GM674" s="24"/>
      <c r="GN674" s="24"/>
      <c r="GO674" s="24"/>
      <c r="GP674" s="24"/>
      <c r="GQ674" s="24"/>
      <c r="GR674" s="24"/>
      <c r="GS674" s="24"/>
      <c r="GT674" s="24"/>
      <c r="GU674" s="24"/>
      <c r="GV674" s="24"/>
      <c r="GW674" s="24"/>
      <c r="GX674" s="24"/>
      <c r="GY674" s="24"/>
      <c r="GZ674" s="24"/>
      <c r="HA674" s="24"/>
      <c r="HB674" s="24"/>
      <c r="HC674" s="24"/>
      <c r="HD674" s="24"/>
      <c r="HE674" s="24"/>
      <c r="HF674" s="24"/>
      <c r="HG674" s="24"/>
      <c r="HH674" s="24"/>
      <c r="HI674" s="24"/>
      <c r="HJ674" s="24"/>
      <c r="HK674" s="24"/>
      <c r="HL674" s="24"/>
      <c r="HM674" s="24"/>
      <c r="HN674" s="24"/>
      <c r="HO674" s="24"/>
      <c r="HP674" s="24"/>
      <c r="HQ674" s="24"/>
      <c r="HR674" s="24"/>
      <c r="HS674" s="24"/>
      <c r="HT674" s="24"/>
      <c r="HU674" s="24"/>
      <c r="HV674" s="24"/>
      <c r="HW674" s="24"/>
      <c r="HX674" s="24"/>
      <c r="HY674" s="24"/>
      <c r="HZ674" s="24"/>
      <c r="IA674" s="24"/>
      <c r="IB674" s="24"/>
      <c r="IC674" s="24"/>
      <c r="ID674" s="24"/>
      <c r="IE674" s="24"/>
      <c r="IF674" s="24"/>
      <c r="IG674" s="24"/>
      <c r="IH674" s="24"/>
      <c r="II674" s="24"/>
      <c r="IJ674" s="24"/>
      <c r="IK674" s="24"/>
      <c r="IL674" s="24"/>
      <c r="IM674" s="24"/>
      <c r="IN674" s="24"/>
      <c r="IO674" s="24"/>
      <c r="IP674" s="24"/>
      <c r="IQ674" s="24"/>
    </row>
    <row r="675" spans="1:251" s="2" customFormat="1" ht="13.5" customHeight="1">
      <c r="A675" s="10">
        <v>672</v>
      </c>
      <c r="B675" s="10" t="s">
        <v>2025</v>
      </c>
      <c r="C675" s="11" t="s">
        <v>2026</v>
      </c>
      <c r="D675" s="12" t="s">
        <v>686</v>
      </c>
      <c r="E675" s="12" t="s">
        <v>687</v>
      </c>
      <c r="F675" s="13">
        <v>50000</v>
      </c>
      <c r="G675" s="13">
        <v>50000</v>
      </c>
      <c r="H675" s="13">
        <v>4.35</v>
      </c>
      <c r="I675" s="20" t="s">
        <v>688</v>
      </c>
      <c r="J675" s="21" t="s">
        <v>20</v>
      </c>
      <c r="K675" s="22">
        <f t="shared" si="20"/>
        <v>86</v>
      </c>
      <c r="L675" s="23">
        <f t="shared" si="21"/>
        <v>519.5833333333333</v>
      </c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  <c r="FJ675" s="24"/>
      <c r="FK675" s="24"/>
      <c r="FL675" s="24"/>
      <c r="FM675" s="24"/>
      <c r="FN675" s="24"/>
      <c r="FO675" s="24"/>
      <c r="FP675" s="24"/>
      <c r="FQ675" s="24"/>
      <c r="FR675" s="24"/>
      <c r="FS675" s="24"/>
      <c r="FT675" s="24"/>
      <c r="FU675" s="24"/>
      <c r="FV675" s="24"/>
      <c r="FW675" s="24"/>
      <c r="FX675" s="24"/>
      <c r="FY675" s="24"/>
      <c r="FZ675" s="24"/>
      <c r="GA675" s="24"/>
      <c r="GB675" s="24"/>
      <c r="GC675" s="24"/>
      <c r="GD675" s="24"/>
      <c r="GE675" s="24"/>
      <c r="GF675" s="24"/>
      <c r="GG675" s="24"/>
      <c r="GH675" s="24"/>
      <c r="GI675" s="24"/>
      <c r="GJ675" s="24"/>
      <c r="GK675" s="24"/>
      <c r="GL675" s="24"/>
      <c r="GM675" s="24"/>
      <c r="GN675" s="24"/>
      <c r="GO675" s="24"/>
      <c r="GP675" s="24"/>
      <c r="GQ675" s="24"/>
      <c r="GR675" s="24"/>
      <c r="GS675" s="24"/>
      <c r="GT675" s="24"/>
      <c r="GU675" s="24"/>
      <c r="GV675" s="24"/>
      <c r="GW675" s="24"/>
      <c r="GX675" s="24"/>
      <c r="GY675" s="24"/>
      <c r="GZ675" s="24"/>
      <c r="HA675" s="24"/>
      <c r="HB675" s="24"/>
      <c r="HC675" s="24"/>
      <c r="HD675" s="24"/>
      <c r="HE675" s="24"/>
      <c r="HF675" s="24"/>
      <c r="HG675" s="24"/>
      <c r="HH675" s="24"/>
      <c r="HI675" s="24"/>
      <c r="HJ675" s="24"/>
      <c r="HK675" s="24"/>
      <c r="HL675" s="24"/>
      <c r="HM675" s="24"/>
      <c r="HN675" s="24"/>
      <c r="HO675" s="24"/>
      <c r="HP675" s="24"/>
      <c r="HQ675" s="24"/>
      <c r="HR675" s="24"/>
      <c r="HS675" s="24"/>
      <c r="HT675" s="24"/>
      <c r="HU675" s="24"/>
      <c r="HV675" s="24"/>
      <c r="HW675" s="24"/>
      <c r="HX675" s="24"/>
      <c r="HY675" s="24"/>
      <c r="HZ675" s="24"/>
      <c r="IA675" s="24"/>
      <c r="IB675" s="24"/>
      <c r="IC675" s="24"/>
      <c r="ID675" s="24"/>
      <c r="IE675" s="24"/>
      <c r="IF675" s="24"/>
      <c r="IG675" s="24"/>
      <c r="IH675" s="24"/>
      <c r="II675" s="24"/>
      <c r="IJ675" s="24"/>
      <c r="IK675" s="24"/>
      <c r="IL675" s="24"/>
      <c r="IM675" s="24"/>
      <c r="IN675" s="24"/>
      <c r="IO675" s="24"/>
      <c r="IP675" s="24"/>
      <c r="IQ675" s="24"/>
    </row>
    <row r="676" spans="1:251" s="2" customFormat="1" ht="13.5" customHeight="1">
      <c r="A676" s="10">
        <v>673</v>
      </c>
      <c r="B676" s="10" t="s">
        <v>2027</v>
      </c>
      <c r="C676" s="11" t="s">
        <v>2028</v>
      </c>
      <c r="D676" s="12" t="s">
        <v>686</v>
      </c>
      <c r="E676" s="12" t="s">
        <v>687</v>
      </c>
      <c r="F676" s="13">
        <v>50000</v>
      </c>
      <c r="G676" s="13">
        <v>50000</v>
      </c>
      <c r="H676" s="13">
        <v>4.35</v>
      </c>
      <c r="I676" s="20" t="s">
        <v>688</v>
      </c>
      <c r="J676" s="21" t="s">
        <v>20</v>
      </c>
      <c r="K676" s="22">
        <f t="shared" si="20"/>
        <v>86</v>
      </c>
      <c r="L676" s="23">
        <f t="shared" si="21"/>
        <v>519.5833333333333</v>
      </c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  <c r="FJ676" s="24"/>
      <c r="FK676" s="24"/>
      <c r="FL676" s="24"/>
      <c r="FM676" s="24"/>
      <c r="FN676" s="24"/>
      <c r="FO676" s="24"/>
      <c r="FP676" s="24"/>
      <c r="FQ676" s="24"/>
      <c r="FR676" s="24"/>
      <c r="FS676" s="24"/>
      <c r="FT676" s="24"/>
      <c r="FU676" s="24"/>
      <c r="FV676" s="24"/>
      <c r="FW676" s="24"/>
      <c r="FX676" s="24"/>
      <c r="FY676" s="24"/>
      <c r="FZ676" s="24"/>
      <c r="GA676" s="24"/>
      <c r="GB676" s="24"/>
      <c r="GC676" s="24"/>
      <c r="GD676" s="24"/>
      <c r="GE676" s="24"/>
      <c r="GF676" s="24"/>
      <c r="GG676" s="24"/>
      <c r="GH676" s="24"/>
      <c r="GI676" s="24"/>
      <c r="GJ676" s="24"/>
      <c r="GK676" s="24"/>
      <c r="GL676" s="24"/>
      <c r="GM676" s="24"/>
      <c r="GN676" s="24"/>
      <c r="GO676" s="24"/>
      <c r="GP676" s="24"/>
      <c r="GQ676" s="24"/>
      <c r="GR676" s="24"/>
      <c r="GS676" s="24"/>
      <c r="GT676" s="24"/>
      <c r="GU676" s="24"/>
      <c r="GV676" s="24"/>
      <c r="GW676" s="24"/>
      <c r="GX676" s="24"/>
      <c r="GY676" s="24"/>
      <c r="GZ676" s="24"/>
      <c r="HA676" s="24"/>
      <c r="HB676" s="24"/>
      <c r="HC676" s="24"/>
      <c r="HD676" s="24"/>
      <c r="HE676" s="24"/>
      <c r="HF676" s="24"/>
      <c r="HG676" s="24"/>
      <c r="HH676" s="24"/>
      <c r="HI676" s="24"/>
      <c r="HJ676" s="24"/>
      <c r="HK676" s="24"/>
      <c r="HL676" s="24"/>
      <c r="HM676" s="24"/>
      <c r="HN676" s="24"/>
      <c r="HO676" s="24"/>
      <c r="HP676" s="24"/>
      <c r="HQ676" s="24"/>
      <c r="HR676" s="24"/>
      <c r="HS676" s="24"/>
      <c r="HT676" s="24"/>
      <c r="HU676" s="24"/>
      <c r="HV676" s="24"/>
      <c r="HW676" s="24"/>
      <c r="HX676" s="24"/>
      <c r="HY676" s="24"/>
      <c r="HZ676" s="24"/>
      <c r="IA676" s="24"/>
      <c r="IB676" s="24"/>
      <c r="IC676" s="24"/>
      <c r="ID676" s="24"/>
      <c r="IE676" s="24"/>
      <c r="IF676" s="24"/>
      <c r="IG676" s="24"/>
      <c r="IH676" s="24"/>
      <c r="II676" s="24"/>
      <c r="IJ676" s="24"/>
      <c r="IK676" s="24"/>
      <c r="IL676" s="24"/>
      <c r="IM676" s="24"/>
      <c r="IN676" s="24"/>
      <c r="IO676" s="24"/>
      <c r="IP676" s="24"/>
      <c r="IQ676" s="24"/>
    </row>
    <row r="677" spans="1:251" s="2" customFormat="1" ht="13.5" customHeight="1">
      <c r="A677" s="10">
        <v>674</v>
      </c>
      <c r="B677" s="10" t="s">
        <v>2029</v>
      </c>
      <c r="C677" s="11" t="s">
        <v>2030</v>
      </c>
      <c r="D677" s="12" t="s">
        <v>1124</v>
      </c>
      <c r="E677" s="12" t="s">
        <v>399</v>
      </c>
      <c r="F677" s="13">
        <v>30000</v>
      </c>
      <c r="G677" s="13">
        <v>30000</v>
      </c>
      <c r="H677" s="13">
        <v>4.35</v>
      </c>
      <c r="I677" s="20" t="s">
        <v>1125</v>
      </c>
      <c r="J677" s="21" t="s">
        <v>20</v>
      </c>
      <c r="K677" s="22">
        <f t="shared" si="20"/>
        <v>85</v>
      </c>
      <c r="L677" s="23">
        <f t="shared" si="21"/>
        <v>308.12499999999994</v>
      </c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  <c r="FJ677" s="24"/>
      <c r="FK677" s="24"/>
      <c r="FL677" s="24"/>
      <c r="FM677" s="24"/>
      <c r="FN677" s="24"/>
      <c r="FO677" s="24"/>
      <c r="FP677" s="24"/>
      <c r="FQ677" s="24"/>
      <c r="FR677" s="24"/>
      <c r="FS677" s="24"/>
      <c r="FT677" s="24"/>
      <c r="FU677" s="24"/>
      <c r="FV677" s="24"/>
      <c r="FW677" s="24"/>
      <c r="FX677" s="24"/>
      <c r="FY677" s="24"/>
      <c r="FZ677" s="24"/>
      <c r="GA677" s="24"/>
      <c r="GB677" s="24"/>
      <c r="GC677" s="24"/>
      <c r="GD677" s="24"/>
      <c r="GE677" s="24"/>
      <c r="GF677" s="24"/>
      <c r="GG677" s="24"/>
      <c r="GH677" s="24"/>
      <c r="GI677" s="24"/>
      <c r="GJ677" s="24"/>
      <c r="GK677" s="24"/>
      <c r="GL677" s="24"/>
      <c r="GM677" s="24"/>
      <c r="GN677" s="24"/>
      <c r="GO677" s="24"/>
      <c r="GP677" s="24"/>
      <c r="GQ677" s="24"/>
      <c r="GR677" s="24"/>
      <c r="GS677" s="24"/>
      <c r="GT677" s="24"/>
      <c r="GU677" s="24"/>
      <c r="GV677" s="24"/>
      <c r="GW677" s="24"/>
      <c r="GX677" s="24"/>
      <c r="GY677" s="24"/>
      <c r="GZ677" s="24"/>
      <c r="HA677" s="24"/>
      <c r="HB677" s="24"/>
      <c r="HC677" s="24"/>
      <c r="HD677" s="24"/>
      <c r="HE677" s="24"/>
      <c r="HF677" s="24"/>
      <c r="HG677" s="24"/>
      <c r="HH677" s="24"/>
      <c r="HI677" s="24"/>
      <c r="HJ677" s="24"/>
      <c r="HK677" s="24"/>
      <c r="HL677" s="24"/>
      <c r="HM677" s="24"/>
      <c r="HN677" s="24"/>
      <c r="HO677" s="24"/>
      <c r="HP677" s="24"/>
      <c r="HQ677" s="24"/>
      <c r="HR677" s="24"/>
      <c r="HS677" s="24"/>
      <c r="HT677" s="24"/>
      <c r="HU677" s="24"/>
      <c r="HV677" s="24"/>
      <c r="HW677" s="24"/>
      <c r="HX677" s="24"/>
      <c r="HY677" s="24"/>
      <c r="HZ677" s="24"/>
      <c r="IA677" s="24"/>
      <c r="IB677" s="24"/>
      <c r="IC677" s="24"/>
      <c r="ID677" s="24"/>
      <c r="IE677" s="24"/>
      <c r="IF677" s="24"/>
      <c r="IG677" s="24"/>
      <c r="IH677" s="24"/>
      <c r="II677" s="24"/>
      <c r="IJ677" s="24"/>
      <c r="IK677" s="24"/>
      <c r="IL677" s="24"/>
      <c r="IM677" s="24"/>
      <c r="IN677" s="24"/>
      <c r="IO677" s="24"/>
      <c r="IP677" s="24"/>
      <c r="IQ677" s="24"/>
    </row>
    <row r="678" spans="1:251" s="2" customFormat="1" ht="13.5" customHeight="1">
      <c r="A678" s="10">
        <v>675</v>
      </c>
      <c r="B678" s="10" t="s">
        <v>2031</v>
      </c>
      <c r="C678" s="11" t="s">
        <v>2032</v>
      </c>
      <c r="D678" s="12" t="s">
        <v>699</v>
      </c>
      <c r="E678" s="12" t="s">
        <v>700</v>
      </c>
      <c r="F678" s="13">
        <v>50000</v>
      </c>
      <c r="G678" s="13">
        <v>50000</v>
      </c>
      <c r="H678" s="13">
        <v>4.35</v>
      </c>
      <c r="I678" s="20" t="s">
        <v>701</v>
      </c>
      <c r="J678" s="21" t="s">
        <v>20</v>
      </c>
      <c r="K678" s="22">
        <f t="shared" si="20"/>
        <v>80</v>
      </c>
      <c r="L678" s="23">
        <f t="shared" si="21"/>
        <v>483.33333333333326</v>
      </c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  <c r="FJ678" s="24"/>
      <c r="FK678" s="24"/>
      <c r="FL678" s="24"/>
      <c r="FM678" s="24"/>
      <c r="FN678" s="24"/>
      <c r="FO678" s="24"/>
      <c r="FP678" s="24"/>
      <c r="FQ678" s="24"/>
      <c r="FR678" s="24"/>
      <c r="FS678" s="24"/>
      <c r="FT678" s="24"/>
      <c r="FU678" s="24"/>
      <c r="FV678" s="24"/>
      <c r="FW678" s="24"/>
      <c r="FX678" s="24"/>
      <c r="FY678" s="24"/>
      <c r="FZ678" s="24"/>
      <c r="GA678" s="24"/>
      <c r="GB678" s="24"/>
      <c r="GC678" s="24"/>
      <c r="GD678" s="24"/>
      <c r="GE678" s="24"/>
      <c r="GF678" s="24"/>
      <c r="GG678" s="24"/>
      <c r="GH678" s="24"/>
      <c r="GI678" s="24"/>
      <c r="GJ678" s="24"/>
      <c r="GK678" s="24"/>
      <c r="GL678" s="24"/>
      <c r="GM678" s="24"/>
      <c r="GN678" s="24"/>
      <c r="GO678" s="24"/>
      <c r="GP678" s="24"/>
      <c r="GQ678" s="24"/>
      <c r="GR678" s="24"/>
      <c r="GS678" s="24"/>
      <c r="GT678" s="24"/>
      <c r="GU678" s="24"/>
      <c r="GV678" s="24"/>
      <c r="GW678" s="24"/>
      <c r="GX678" s="24"/>
      <c r="GY678" s="24"/>
      <c r="GZ678" s="24"/>
      <c r="HA678" s="24"/>
      <c r="HB678" s="24"/>
      <c r="HC678" s="24"/>
      <c r="HD678" s="24"/>
      <c r="HE678" s="24"/>
      <c r="HF678" s="24"/>
      <c r="HG678" s="24"/>
      <c r="HH678" s="24"/>
      <c r="HI678" s="24"/>
      <c r="HJ678" s="24"/>
      <c r="HK678" s="24"/>
      <c r="HL678" s="24"/>
      <c r="HM678" s="24"/>
      <c r="HN678" s="24"/>
      <c r="HO678" s="24"/>
      <c r="HP678" s="24"/>
      <c r="HQ678" s="24"/>
      <c r="HR678" s="24"/>
      <c r="HS678" s="24"/>
      <c r="HT678" s="24"/>
      <c r="HU678" s="24"/>
      <c r="HV678" s="24"/>
      <c r="HW678" s="24"/>
      <c r="HX678" s="24"/>
      <c r="HY678" s="24"/>
      <c r="HZ678" s="24"/>
      <c r="IA678" s="24"/>
      <c r="IB678" s="24"/>
      <c r="IC678" s="24"/>
      <c r="ID678" s="24"/>
      <c r="IE678" s="24"/>
      <c r="IF678" s="24"/>
      <c r="IG678" s="24"/>
      <c r="IH678" s="24"/>
      <c r="II678" s="24"/>
      <c r="IJ678" s="24"/>
      <c r="IK678" s="24"/>
      <c r="IL678" s="24"/>
      <c r="IM678" s="24"/>
      <c r="IN678" s="24"/>
      <c r="IO678" s="24"/>
      <c r="IP678" s="24"/>
      <c r="IQ678" s="24"/>
    </row>
    <row r="679" spans="1:251" s="2" customFormat="1" ht="13.5" customHeight="1">
      <c r="A679" s="10">
        <v>676</v>
      </c>
      <c r="B679" s="10" t="s">
        <v>2033</v>
      </c>
      <c r="C679" s="11" t="s">
        <v>2034</v>
      </c>
      <c r="D679" s="12" t="s">
        <v>213</v>
      </c>
      <c r="E679" s="12" t="s">
        <v>214</v>
      </c>
      <c r="F679" s="13">
        <v>50000</v>
      </c>
      <c r="G679" s="13">
        <v>50000</v>
      </c>
      <c r="H679" s="13">
        <v>4.35</v>
      </c>
      <c r="I679" s="20" t="s">
        <v>215</v>
      </c>
      <c r="J679" s="21" t="s">
        <v>20</v>
      </c>
      <c r="K679" s="22">
        <f t="shared" si="20"/>
        <v>78</v>
      </c>
      <c r="L679" s="23">
        <f t="shared" si="21"/>
        <v>471.2499999999999</v>
      </c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  <c r="FJ679" s="24"/>
      <c r="FK679" s="24"/>
      <c r="FL679" s="24"/>
      <c r="FM679" s="24"/>
      <c r="FN679" s="24"/>
      <c r="FO679" s="24"/>
      <c r="FP679" s="24"/>
      <c r="FQ679" s="24"/>
      <c r="FR679" s="24"/>
      <c r="FS679" s="24"/>
      <c r="FT679" s="24"/>
      <c r="FU679" s="24"/>
      <c r="FV679" s="24"/>
      <c r="FW679" s="24"/>
      <c r="FX679" s="24"/>
      <c r="FY679" s="24"/>
      <c r="FZ679" s="24"/>
      <c r="GA679" s="24"/>
      <c r="GB679" s="24"/>
      <c r="GC679" s="24"/>
      <c r="GD679" s="24"/>
      <c r="GE679" s="24"/>
      <c r="GF679" s="24"/>
      <c r="GG679" s="24"/>
      <c r="GH679" s="24"/>
      <c r="GI679" s="24"/>
      <c r="GJ679" s="24"/>
      <c r="GK679" s="24"/>
      <c r="GL679" s="24"/>
      <c r="GM679" s="24"/>
      <c r="GN679" s="24"/>
      <c r="GO679" s="24"/>
      <c r="GP679" s="24"/>
      <c r="GQ679" s="24"/>
      <c r="GR679" s="24"/>
      <c r="GS679" s="24"/>
      <c r="GT679" s="24"/>
      <c r="GU679" s="24"/>
      <c r="GV679" s="24"/>
      <c r="GW679" s="24"/>
      <c r="GX679" s="24"/>
      <c r="GY679" s="24"/>
      <c r="GZ679" s="24"/>
      <c r="HA679" s="24"/>
      <c r="HB679" s="24"/>
      <c r="HC679" s="24"/>
      <c r="HD679" s="24"/>
      <c r="HE679" s="24"/>
      <c r="HF679" s="24"/>
      <c r="HG679" s="24"/>
      <c r="HH679" s="24"/>
      <c r="HI679" s="24"/>
      <c r="HJ679" s="24"/>
      <c r="HK679" s="24"/>
      <c r="HL679" s="24"/>
      <c r="HM679" s="24"/>
      <c r="HN679" s="24"/>
      <c r="HO679" s="24"/>
      <c r="HP679" s="24"/>
      <c r="HQ679" s="24"/>
      <c r="HR679" s="24"/>
      <c r="HS679" s="24"/>
      <c r="HT679" s="24"/>
      <c r="HU679" s="24"/>
      <c r="HV679" s="24"/>
      <c r="HW679" s="24"/>
      <c r="HX679" s="24"/>
      <c r="HY679" s="24"/>
      <c r="HZ679" s="24"/>
      <c r="IA679" s="24"/>
      <c r="IB679" s="24"/>
      <c r="IC679" s="24"/>
      <c r="ID679" s="24"/>
      <c r="IE679" s="24"/>
      <c r="IF679" s="24"/>
      <c r="IG679" s="24"/>
      <c r="IH679" s="24"/>
      <c r="II679" s="24"/>
      <c r="IJ679" s="24"/>
      <c r="IK679" s="24"/>
      <c r="IL679" s="24"/>
      <c r="IM679" s="24"/>
      <c r="IN679" s="24"/>
      <c r="IO679" s="24"/>
      <c r="IP679" s="24"/>
      <c r="IQ679" s="24"/>
    </row>
    <row r="680" spans="1:251" s="2" customFormat="1" ht="13.5" customHeight="1">
      <c r="A680" s="10">
        <v>677</v>
      </c>
      <c r="B680" s="10" t="s">
        <v>2035</v>
      </c>
      <c r="C680" s="11" t="s">
        <v>2036</v>
      </c>
      <c r="D680" s="12" t="s">
        <v>264</v>
      </c>
      <c r="E680" s="12" t="s">
        <v>265</v>
      </c>
      <c r="F680" s="13">
        <v>50000</v>
      </c>
      <c r="G680" s="13">
        <v>50000</v>
      </c>
      <c r="H680" s="13">
        <v>4.35</v>
      </c>
      <c r="I680" s="20" t="s">
        <v>266</v>
      </c>
      <c r="J680" s="21" t="s">
        <v>20</v>
      </c>
      <c r="K680" s="22">
        <f t="shared" si="20"/>
        <v>65</v>
      </c>
      <c r="L680" s="23">
        <f t="shared" si="21"/>
        <v>392.70833333333326</v>
      </c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  <c r="FJ680" s="24"/>
      <c r="FK680" s="24"/>
      <c r="FL680" s="24"/>
      <c r="FM680" s="24"/>
      <c r="FN680" s="24"/>
      <c r="FO680" s="24"/>
      <c r="FP680" s="24"/>
      <c r="FQ680" s="24"/>
      <c r="FR680" s="24"/>
      <c r="FS680" s="24"/>
      <c r="FT680" s="24"/>
      <c r="FU680" s="24"/>
      <c r="FV680" s="24"/>
      <c r="FW680" s="24"/>
      <c r="FX680" s="24"/>
      <c r="FY680" s="24"/>
      <c r="FZ680" s="24"/>
      <c r="GA680" s="24"/>
      <c r="GB680" s="24"/>
      <c r="GC680" s="24"/>
      <c r="GD680" s="24"/>
      <c r="GE680" s="24"/>
      <c r="GF680" s="24"/>
      <c r="GG680" s="24"/>
      <c r="GH680" s="24"/>
      <c r="GI680" s="24"/>
      <c r="GJ680" s="24"/>
      <c r="GK680" s="24"/>
      <c r="GL680" s="24"/>
      <c r="GM680" s="24"/>
      <c r="GN680" s="24"/>
      <c r="GO680" s="24"/>
      <c r="GP680" s="24"/>
      <c r="GQ680" s="24"/>
      <c r="GR680" s="24"/>
      <c r="GS680" s="24"/>
      <c r="GT680" s="24"/>
      <c r="GU680" s="24"/>
      <c r="GV680" s="24"/>
      <c r="GW680" s="24"/>
      <c r="GX680" s="24"/>
      <c r="GY680" s="24"/>
      <c r="GZ680" s="24"/>
      <c r="HA680" s="24"/>
      <c r="HB680" s="24"/>
      <c r="HC680" s="24"/>
      <c r="HD680" s="24"/>
      <c r="HE680" s="24"/>
      <c r="HF680" s="24"/>
      <c r="HG680" s="24"/>
      <c r="HH680" s="24"/>
      <c r="HI680" s="24"/>
      <c r="HJ680" s="24"/>
      <c r="HK680" s="24"/>
      <c r="HL680" s="24"/>
      <c r="HM680" s="24"/>
      <c r="HN680" s="24"/>
      <c r="HO680" s="24"/>
      <c r="HP680" s="24"/>
      <c r="HQ680" s="24"/>
      <c r="HR680" s="24"/>
      <c r="HS680" s="24"/>
      <c r="HT680" s="24"/>
      <c r="HU680" s="24"/>
      <c r="HV680" s="24"/>
      <c r="HW680" s="24"/>
      <c r="HX680" s="24"/>
      <c r="HY680" s="24"/>
      <c r="HZ680" s="24"/>
      <c r="IA680" s="24"/>
      <c r="IB680" s="24"/>
      <c r="IC680" s="24"/>
      <c r="ID680" s="24"/>
      <c r="IE680" s="24"/>
      <c r="IF680" s="24"/>
      <c r="IG680" s="24"/>
      <c r="IH680" s="24"/>
      <c r="II680" s="24"/>
      <c r="IJ680" s="24"/>
      <c r="IK680" s="24"/>
      <c r="IL680" s="24"/>
      <c r="IM680" s="24"/>
      <c r="IN680" s="24"/>
      <c r="IO680" s="24"/>
      <c r="IP680" s="24"/>
      <c r="IQ680" s="24"/>
    </row>
    <row r="681" spans="1:251" s="2" customFormat="1" ht="13.5" customHeight="1">
      <c r="A681" s="10">
        <v>678</v>
      </c>
      <c r="B681" s="10" t="s">
        <v>2037</v>
      </c>
      <c r="C681" s="11" t="s">
        <v>2038</v>
      </c>
      <c r="D681" s="12" t="s">
        <v>423</v>
      </c>
      <c r="E681" s="12" t="s">
        <v>1743</v>
      </c>
      <c r="F681" s="13">
        <v>20000</v>
      </c>
      <c r="G681" s="13">
        <v>20000</v>
      </c>
      <c r="H681" s="13">
        <v>4.35</v>
      </c>
      <c r="I681" s="20" t="s">
        <v>425</v>
      </c>
      <c r="J681" s="21" t="s">
        <v>20</v>
      </c>
      <c r="K681" s="22">
        <f t="shared" si="20"/>
        <v>59</v>
      </c>
      <c r="L681" s="23">
        <f t="shared" si="21"/>
        <v>142.58333333333334</v>
      </c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  <c r="FJ681" s="24"/>
      <c r="FK681" s="24"/>
      <c r="FL681" s="24"/>
      <c r="FM681" s="24"/>
      <c r="FN681" s="24"/>
      <c r="FO681" s="24"/>
      <c r="FP681" s="24"/>
      <c r="FQ681" s="24"/>
      <c r="FR681" s="24"/>
      <c r="FS681" s="24"/>
      <c r="FT681" s="24"/>
      <c r="FU681" s="24"/>
      <c r="FV681" s="24"/>
      <c r="FW681" s="24"/>
      <c r="FX681" s="24"/>
      <c r="FY681" s="24"/>
      <c r="FZ681" s="24"/>
      <c r="GA681" s="24"/>
      <c r="GB681" s="24"/>
      <c r="GC681" s="24"/>
      <c r="GD681" s="24"/>
      <c r="GE681" s="24"/>
      <c r="GF681" s="24"/>
      <c r="GG681" s="24"/>
      <c r="GH681" s="24"/>
      <c r="GI681" s="24"/>
      <c r="GJ681" s="24"/>
      <c r="GK681" s="24"/>
      <c r="GL681" s="24"/>
      <c r="GM681" s="24"/>
      <c r="GN681" s="24"/>
      <c r="GO681" s="24"/>
      <c r="GP681" s="24"/>
      <c r="GQ681" s="24"/>
      <c r="GR681" s="24"/>
      <c r="GS681" s="24"/>
      <c r="GT681" s="24"/>
      <c r="GU681" s="24"/>
      <c r="GV681" s="24"/>
      <c r="GW681" s="24"/>
      <c r="GX681" s="24"/>
      <c r="GY681" s="24"/>
      <c r="GZ681" s="24"/>
      <c r="HA681" s="24"/>
      <c r="HB681" s="24"/>
      <c r="HC681" s="24"/>
      <c r="HD681" s="24"/>
      <c r="HE681" s="24"/>
      <c r="HF681" s="24"/>
      <c r="HG681" s="24"/>
      <c r="HH681" s="24"/>
      <c r="HI681" s="24"/>
      <c r="HJ681" s="24"/>
      <c r="HK681" s="24"/>
      <c r="HL681" s="24"/>
      <c r="HM681" s="24"/>
      <c r="HN681" s="24"/>
      <c r="HO681" s="24"/>
      <c r="HP681" s="24"/>
      <c r="HQ681" s="24"/>
      <c r="HR681" s="24"/>
      <c r="HS681" s="24"/>
      <c r="HT681" s="24"/>
      <c r="HU681" s="24"/>
      <c r="HV681" s="24"/>
      <c r="HW681" s="24"/>
      <c r="HX681" s="24"/>
      <c r="HY681" s="24"/>
      <c r="HZ681" s="24"/>
      <c r="IA681" s="24"/>
      <c r="IB681" s="24"/>
      <c r="IC681" s="24"/>
      <c r="ID681" s="24"/>
      <c r="IE681" s="24"/>
      <c r="IF681" s="24"/>
      <c r="IG681" s="24"/>
      <c r="IH681" s="24"/>
      <c r="II681" s="24"/>
      <c r="IJ681" s="24"/>
      <c r="IK681" s="24"/>
      <c r="IL681" s="24"/>
      <c r="IM681" s="24"/>
      <c r="IN681" s="24"/>
      <c r="IO681" s="24"/>
      <c r="IP681" s="24"/>
      <c r="IQ681" s="24"/>
    </row>
    <row r="682" spans="1:251" s="2" customFormat="1" ht="13.5" customHeight="1">
      <c r="A682" s="10">
        <v>679</v>
      </c>
      <c r="B682" s="10" t="s">
        <v>2039</v>
      </c>
      <c r="C682" s="11" t="s">
        <v>2040</v>
      </c>
      <c r="D682" s="12" t="s">
        <v>423</v>
      </c>
      <c r="E682" s="12" t="s">
        <v>424</v>
      </c>
      <c r="F682" s="13">
        <v>10333.17</v>
      </c>
      <c r="G682" s="13">
        <v>10333.17</v>
      </c>
      <c r="H682" s="13">
        <v>4.35</v>
      </c>
      <c r="I682" s="20" t="s">
        <v>425</v>
      </c>
      <c r="J682" s="21" t="s">
        <v>20</v>
      </c>
      <c r="K682" s="22">
        <f t="shared" si="20"/>
        <v>59</v>
      </c>
      <c r="L682" s="23">
        <f t="shared" si="21"/>
        <v>73.666891125</v>
      </c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  <c r="FJ682" s="24"/>
      <c r="FK682" s="24"/>
      <c r="FL682" s="24"/>
      <c r="FM682" s="24"/>
      <c r="FN682" s="24"/>
      <c r="FO682" s="24"/>
      <c r="FP682" s="24"/>
      <c r="FQ682" s="24"/>
      <c r="FR682" s="24"/>
      <c r="FS682" s="24"/>
      <c r="FT682" s="24"/>
      <c r="FU682" s="24"/>
      <c r="FV682" s="24"/>
      <c r="FW682" s="24"/>
      <c r="FX682" s="24"/>
      <c r="FY682" s="24"/>
      <c r="FZ682" s="24"/>
      <c r="GA682" s="24"/>
      <c r="GB682" s="24"/>
      <c r="GC682" s="24"/>
      <c r="GD682" s="24"/>
      <c r="GE682" s="24"/>
      <c r="GF682" s="24"/>
      <c r="GG682" s="24"/>
      <c r="GH682" s="24"/>
      <c r="GI682" s="24"/>
      <c r="GJ682" s="24"/>
      <c r="GK682" s="24"/>
      <c r="GL682" s="24"/>
      <c r="GM682" s="24"/>
      <c r="GN682" s="24"/>
      <c r="GO682" s="24"/>
      <c r="GP682" s="24"/>
      <c r="GQ682" s="24"/>
      <c r="GR682" s="24"/>
      <c r="GS682" s="24"/>
      <c r="GT682" s="24"/>
      <c r="GU682" s="24"/>
      <c r="GV682" s="24"/>
      <c r="GW682" s="24"/>
      <c r="GX682" s="24"/>
      <c r="GY682" s="24"/>
      <c r="GZ682" s="24"/>
      <c r="HA682" s="24"/>
      <c r="HB682" s="24"/>
      <c r="HC682" s="24"/>
      <c r="HD682" s="24"/>
      <c r="HE682" s="24"/>
      <c r="HF682" s="24"/>
      <c r="HG682" s="24"/>
      <c r="HH682" s="24"/>
      <c r="HI682" s="24"/>
      <c r="HJ682" s="24"/>
      <c r="HK682" s="24"/>
      <c r="HL682" s="24"/>
      <c r="HM682" s="24"/>
      <c r="HN682" s="24"/>
      <c r="HO682" s="24"/>
      <c r="HP682" s="24"/>
      <c r="HQ682" s="24"/>
      <c r="HR682" s="24"/>
      <c r="HS682" s="24"/>
      <c r="HT682" s="24"/>
      <c r="HU682" s="24"/>
      <c r="HV682" s="24"/>
      <c r="HW682" s="24"/>
      <c r="HX682" s="24"/>
      <c r="HY682" s="24"/>
      <c r="HZ682" s="24"/>
      <c r="IA682" s="24"/>
      <c r="IB682" s="24"/>
      <c r="IC682" s="24"/>
      <c r="ID682" s="24"/>
      <c r="IE682" s="24"/>
      <c r="IF682" s="24"/>
      <c r="IG682" s="24"/>
      <c r="IH682" s="24"/>
      <c r="II682" s="24"/>
      <c r="IJ682" s="24"/>
      <c r="IK682" s="24"/>
      <c r="IL682" s="24"/>
      <c r="IM682" s="24"/>
      <c r="IN682" s="24"/>
      <c r="IO682" s="24"/>
      <c r="IP682" s="24"/>
      <c r="IQ682" s="24"/>
    </row>
    <row r="683" spans="1:251" s="2" customFormat="1" ht="13.5" customHeight="1">
      <c r="A683" s="10">
        <v>680</v>
      </c>
      <c r="B683" s="10" t="s">
        <v>2041</v>
      </c>
      <c r="C683" s="11" t="s">
        <v>2040</v>
      </c>
      <c r="D683" s="12" t="s">
        <v>423</v>
      </c>
      <c r="E683" s="12" t="s">
        <v>424</v>
      </c>
      <c r="F683" s="13">
        <v>6300</v>
      </c>
      <c r="G683" s="13">
        <v>6300</v>
      </c>
      <c r="H683" s="13">
        <v>4.35</v>
      </c>
      <c r="I683" s="20" t="s">
        <v>425</v>
      </c>
      <c r="J683" s="21" t="s">
        <v>20</v>
      </c>
      <c r="K683" s="22">
        <f t="shared" si="20"/>
        <v>59</v>
      </c>
      <c r="L683" s="23">
        <f t="shared" si="21"/>
        <v>44.91374999999999</v>
      </c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  <c r="FJ683" s="24"/>
      <c r="FK683" s="24"/>
      <c r="FL683" s="24"/>
      <c r="FM683" s="24"/>
      <c r="FN683" s="24"/>
      <c r="FO683" s="24"/>
      <c r="FP683" s="24"/>
      <c r="FQ683" s="24"/>
      <c r="FR683" s="24"/>
      <c r="FS683" s="24"/>
      <c r="FT683" s="24"/>
      <c r="FU683" s="24"/>
      <c r="FV683" s="24"/>
      <c r="FW683" s="24"/>
      <c r="FX683" s="24"/>
      <c r="FY683" s="24"/>
      <c r="FZ683" s="24"/>
      <c r="GA683" s="24"/>
      <c r="GB683" s="24"/>
      <c r="GC683" s="24"/>
      <c r="GD683" s="24"/>
      <c r="GE683" s="24"/>
      <c r="GF683" s="24"/>
      <c r="GG683" s="24"/>
      <c r="GH683" s="24"/>
      <c r="GI683" s="24"/>
      <c r="GJ683" s="24"/>
      <c r="GK683" s="24"/>
      <c r="GL683" s="24"/>
      <c r="GM683" s="24"/>
      <c r="GN683" s="24"/>
      <c r="GO683" s="24"/>
      <c r="GP683" s="24"/>
      <c r="GQ683" s="24"/>
      <c r="GR683" s="24"/>
      <c r="GS683" s="24"/>
      <c r="GT683" s="24"/>
      <c r="GU683" s="24"/>
      <c r="GV683" s="24"/>
      <c r="GW683" s="24"/>
      <c r="GX683" s="24"/>
      <c r="GY683" s="24"/>
      <c r="GZ683" s="24"/>
      <c r="HA683" s="24"/>
      <c r="HB683" s="24"/>
      <c r="HC683" s="24"/>
      <c r="HD683" s="24"/>
      <c r="HE683" s="24"/>
      <c r="HF683" s="24"/>
      <c r="HG683" s="24"/>
      <c r="HH683" s="24"/>
      <c r="HI683" s="24"/>
      <c r="HJ683" s="24"/>
      <c r="HK683" s="24"/>
      <c r="HL683" s="24"/>
      <c r="HM683" s="24"/>
      <c r="HN683" s="24"/>
      <c r="HO683" s="24"/>
      <c r="HP683" s="24"/>
      <c r="HQ683" s="24"/>
      <c r="HR683" s="24"/>
      <c r="HS683" s="24"/>
      <c r="HT683" s="24"/>
      <c r="HU683" s="24"/>
      <c r="HV683" s="24"/>
      <c r="HW683" s="24"/>
      <c r="HX683" s="24"/>
      <c r="HY683" s="24"/>
      <c r="HZ683" s="24"/>
      <c r="IA683" s="24"/>
      <c r="IB683" s="24"/>
      <c r="IC683" s="24"/>
      <c r="ID683" s="24"/>
      <c r="IE683" s="24"/>
      <c r="IF683" s="24"/>
      <c r="IG683" s="24"/>
      <c r="IH683" s="24"/>
      <c r="II683" s="24"/>
      <c r="IJ683" s="24"/>
      <c r="IK683" s="24"/>
      <c r="IL683" s="24"/>
      <c r="IM683" s="24"/>
      <c r="IN683" s="24"/>
      <c r="IO683" s="24"/>
      <c r="IP683" s="24"/>
      <c r="IQ683" s="24"/>
    </row>
    <row r="684" spans="1:251" s="2" customFormat="1" ht="13.5" customHeight="1">
      <c r="A684" s="10">
        <v>681</v>
      </c>
      <c r="B684" s="10" t="s">
        <v>2042</v>
      </c>
      <c r="C684" s="11" t="s">
        <v>2043</v>
      </c>
      <c r="D684" s="12" t="s">
        <v>1324</v>
      </c>
      <c r="E684" s="12" t="s">
        <v>1325</v>
      </c>
      <c r="F684" s="13">
        <v>50000</v>
      </c>
      <c r="G684" s="13">
        <v>50000</v>
      </c>
      <c r="H684" s="13">
        <v>4.35</v>
      </c>
      <c r="I684" s="20" t="s">
        <v>1326</v>
      </c>
      <c r="J684" s="21" t="s">
        <v>20</v>
      </c>
      <c r="K684" s="22">
        <f t="shared" si="20"/>
        <v>3</v>
      </c>
      <c r="L684" s="23">
        <f t="shared" si="21"/>
        <v>18.124999999999996</v>
      </c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  <c r="FJ684" s="24"/>
      <c r="FK684" s="24"/>
      <c r="FL684" s="24"/>
      <c r="FM684" s="24"/>
      <c r="FN684" s="24"/>
      <c r="FO684" s="24"/>
      <c r="FP684" s="24"/>
      <c r="FQ684" s="24"/>
      <c r="FR684" s="24"/>
      <c r="FS684" s="24"/>
      <c r="FT684" s="24"/>
      <c r="FU684" s="24"/>
      <c r="FV684" s="24"/>
      <c r="FW684" s="24"/>
      <c r="FX684" s="24"/>
      <c r="FY684" s="24"/>
      <c r="FZ684" s="24"/>
      <c r="GA684" s="24"/>
      <c r="GB684" s="24"/>
      <c r="GC684" s="24"/>
      <c r="GD684" s="24"/>
      <c r="GE684" s="24"/>
      <c r="GF684" s="24"/>
      <c r="GG684" s="24"/>
      <c r="GH684" s="24"/>
      <c r="GI684" s="24"/>
      <c r="GJ684" s="24"/>
      <c r="GK684" s="24"/>
      <c r="GL684" s="24"/>
      <c r="GM684" s="24"/>
      <c r="GN684" s="24"/>
      <c r="GO684" s="24"/>
      <c r="GP684" s="24"/>
      <c r="GQ684" s="24"/>
      <c r="GR684" s="24"/>
      <c r="GS684" s="24"/>
      <c r="GT684" s="24"/>
      <c r="GU684" s="24"/>
      <c r="GV684" s="24"/>
      <c r="GW684" s="24"/>
      <c r="GX684" s="24"/>
      <c r="GY684" s="24"/>
      <c r="GZ684" s="24"/>
      <c r="HA684" s="24"/>
      <c r="HB684" s="24"/>
      <c r="HC684" s="24"/>
      <c r="HD684" s="24"/>
      <c r="HE684" s="24"/>
      <c r="HF684" s="24"/>
      <c r="HG684" s="24"/>
      <c r="HH684" s="24"/>
      <c r="HI684" s="24"/>
      <c r="HJ684" s="24"/>
      <c r="HK684" s="24"/>
      <c r="HL684" s="24"/>
      <c r="HM684" s="24"/>
      <c r="HN684" s="24"/>
      <c r="HO684" s="24"/>
      <c r="HP684" s="24"/>
      <c r="HQ684" s="24"/>
      <c r="HR684" s="24"/>
      <c r="HS684" s="24"/>
      <c r="HT684" s="24"/>
      <c r="HU684" s="24"/>
      <c r="HV684" s="24"/>
      <c r="HW684" s="24"/>
      <c r="HX684" s="24"/>
      <c r="HY684" s="24"/>
      <c r="HZ684" s="24"/>
      <c r="IA684" s="24"/>
      <c r="IB684" s="24"/>
      <c r="IC684" s="24"/>
      <c r="ID684" s="24"/>
      <c r="IE684" s="24"/>
      <c r="IF684" s="24"/>
      <c r="IG684" s="24"/>
      <c r="IH684" s="24"/>
      <c r="II684" s="24"/>
      <c r="IJ684" s="24"/>
      <c r="IK684" s="24"/>
      <c r="IL684" s="24"/>
      <c r="IM684" s="24"/>
      <c r="IN684" s="24"/>
      <c r="IO684" s="24"/>
      <c r="IP684" s="24"/>
      <c r="IQ684" s="24"/>
    </row>
    <row r="685" spans="1:251" s="2" customFormat="1" ht="13.5" customHeight="1">
      <c r="A685" s="10">
        <v>682</v>
      </c>
      <c r="B685" s="10" t="s">
        <v>2044</v>
      </c>
      <c r="C685" s="11" t="s">
        <v>2045</v>
      </c>
      <c r="D685" s="12" t="s">
        <v>2046</v>
      </c>
      <c r="E685" s="12" t="s">
        <v>2047</v>
      </c>
      <c r="F685" s="13">
        <v>50000</v>
      </c>
      <c r="G685" s="13">
        <v>50000</v>
      </c>
      <c r="H685" s="13">
        <v>4.35</v>
      </c>
      <c r="I685" s="20" t="s">
        <v>2048</v>
      </c>
      <c r="J685" s="21" t="s">
        <v>20</v>
      </c>
      <c r="K685" s="22">
        <f t="shared" si="20"/>
        <v>315</v>
      </c>
      <c r="L685" s="23">
        <f t="shared" si="21"/>
        <v>1903.1249999999995</v>
      </c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  <c r="FJ685" s="24"/>
      <c r="FK685" s="24"/>
      <c r="FL685" s="24"/>
      <c r="FM685" s="24"/>
      <c r="FN685" s="24"/>
      <c r="FO685" s="24"/>
      <c r="FP685" s="24"/>
      <c r="FQ685" s="24"/>
      <c r="FR685" s="24"/>
      <c r="FS685" s="24"/>
      <c r="FT685" s="24"/>
      <c r="FU685" s="24"/>
      <c r="FV685" s="24"/>
      <c r="FW685" s="24"/>
      <c r="FX685" s="24"/>
      <c r="FY685" s="24"/>
      <c r="FZ685" s="24"/>
      <c r="GA685" s="24"/>
      <c r="GB685" s="24"/>
      <c r="GC685" s="24"/>
      <c r="GD685" s="24"/>
      <c r="GE685" s="24"/>
      <c r="GF685" s="24"/>
      <c r="GG685" s="24"/>
      <c r="GH685" s="24"/>
      <c r="GI685" s="24"/>
      <c r="GJ685" s="24"/>
      <c r="GK685" s="24"/>
      <c r="GL685" s="24"/>
      <c r="GM685" s="24"/>
      <c r="GN685" s="24"/>
      <c r="GO685" s="24"/>
      <c r="GP685" s="24"/>
      <c r="GQ685" s="24"/>
      <c r="GR685" s="24"/>
      <c r="GS685" s="24"/>
      <c r="GT685" s="24"/>
      <c r="GU685" s="24"/>
      <c r="GV685" s="24"/>
      <c r="GW685" s="24"/>
      <c r="GX685" s="24"/>
      <c r="GY685" s="24"/>
      <c r="GZ685" s="24"/>
      <c r="HA685" s="24"/>
      <c r="HB685" s="24"/>
      <c r="HC685" s="24"/>
      <c r="HD685" s="24"/>
      <c r="HE685" s="24"/>
      <c r="HF685" s="24"/>
      <c r="HG685" s="24"/>
      <c r="HH685" s="24"/>
      <c r="HI685" s="24"/>
      <c r="HJ685" s="24"/>
      <c r="HK685" s="24"/>
      <c r="HL685" s="24"/>
      <c r="HM685" s="24"/>
      <c r="HN685" s="24"/>
      <c r="HO685" s="24"/>
      <c r="HP685" s="24"/>
      <c r="HQ685" s="24"/>
      <c r="HR685" s="24"/>
      <c r="HS685" s="24"/>
      <c r="HT685" s="24"/>
      <c r="HU685" s="24"/>
      <c r="HV685" s="24"/>
      <c r="HW685" s="24"/>
      <c r="HX685" s="24"/>
      <c r="HY685" s="24"/>
      <c r="HZ685" s="24"/>
      <c r="IA685" s="24"/>
      <c r="IB685" s="24"/>
      <c r="IC685" s="24"/>
      <c r="ID685" s="24"/>
      <c r="IE685" s="24"/>
      <c r="IF685" s="24"/>
      <c r="IG685" s="24"/>
      <c r="IH685" s="24"/>
      <c r="II685" s="24"/>
      <c r="IJ685" s="24"/>
      <c r="IK685" s="24"/>
      <c r="IL685" s="24"/>
      <c r="IM685" s="24"/>
      <c r="IN685" s="24"/>
      <c r="IO685" s="24"/>
      <c r="IP685" s="24"/>
      <c r="IQ685" s="24"/>
    </row>
    <row r="686" spans="1:251" s="2" customFormat="1" ht="13.5" customHeight="1">
      <c r="A686" s="10">
        <v>683</v>
      </c>
      <c r="B686" s="10" t="s">
        <v>2049</v>
      </c>
      <c r="C686" s="11" t="s">
        <v>2050</v>
      </c>
      <c r="D686" s="12" t="s">
        <v>2051</v>
      </c>
      <c r="E686" s="12" t="s">
        <v>2052</v>
      </c>
      <c r="F686" s="13">
        <v>50000</v>
      </c>
      <c r="G686" s="13">
        <v>49986.8</v>
      </c>
      <c r="H686" s="13">
        <v>4.35</v>
      </c>
      <c r="I686" s="20" t="s">
        <v>2053</v>
      </c>
      <c r="J686" s="21" t="s">
        <v>20</v>
      </c>
      <c r="K686" s="22">
        <f t="shared" si="20"/>
        <v>355</v>
      </c>
      <c r="L686" s="23">
        <f t="shared" si="21"/>
        <v>2144.2254416666665</v>
      </c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  <c r="FJ686" s="24"/>
      <c r="FK686" s="24"/>
      <c r="FL686" s="24"/>
      <c r="FM686" s="24"/>
      <c r="FN686" s="24"/>
      <c r="FO686" s="24"/>
      <c r="FP686" s="24"/>
      <c r="FQ686" s="24"/>
      <c r="FR686" s="24"/>
      <c r="FS686" s="24"/>
      <c r="FT686" s="24"/>
      <c r="FU686" s="24"/>
      <c r="FV686" s="24"/>
      <c r="FW686" s="24"/>
      <c r="FX686" s="24"/>
      <c r="FY686" s="24"/>
      <c r="FZ686" s="24"/>
      <c r="GA686" s="24"/>
      <c r="GB686" s="24"/>
      <c r="GC686" s="24"/>
      <c r="GD686" s="24"/>
      <c r="GE686" s="24"/>
      <c r="GF686" s="24"/>
      <c r="GG686" s="24"/>
      <c r="GH686" s="24"/>
      <c r="GI686" s="24"/>
      <c r="GJ686" s="24"/>
      <c r="GK686" s="24"/>
      <c r="GL686" s="24"/>
      <c r="GM686" s="24"/>
      <c r="GN686" s="24"/>
      <c r="GO686" s="24"/>
      <c r="GP686" s="24"/>
      <c r="GQ686" s="24"/>
      <c r="GR686" s="24"/>
      <c r="GS686" s="24"/>
      <c r="GT686" s="24"/>
      <c r="GU686" s="24"/>
      <c r="GV686" s="24"/>
      <c r="GW686" s="24"/>
      <c r="GX686" s="24"/>
      <c r="GY686" s="24"/>
      <c r="GZ686" s="24"/>
      <c r="HA686" s="24"/>
      <c r="HB686" s="24"/>
      <c r="HC686" s="24"/>
      <c r="HD686" s="24"/>
      <c r="HE686" s="24"/>
      <c r="HF686" s="24"/>
      <c r="HG686" s="24"/>
      <c r="HH686" s="24"/>
      <c r="HI686" s="24"/>
      <c r="HJ686" s="24"/>
      <c r="HK686" s="24"/>
      <c r="HL686" s="24"/>
      <c r="HM686" s="24"/>
      <c r="HN686" s="24"/>
      <c r="HO686" s="24"/>
      <c r="HP686" s="24"/>
      <c r="HQ686" s="24"/>
      <c r="HR686" s="24"/>
      <c r="HS686" s="24"/>
      <c r="HT686" s="24"/>
      <c r="HU686" s="24"/>
      <c r="HV686" s="24"/>
      <c r="HW686" s="24"/>
      <c r="HX686" s="24"/>
      <c r="HY686" s="24"/>
      <c r="HZ686" s="24"/>
      <c r="IA686" s="24"/>
      <c r="IB686" s="24"/>
      <c r="IC686" s="24"/>
      <c r="ID686" s="24"/>
      <c r="IE686" s="24"/>
      <c r="IF686" s="24"/>
      <c r="IG686" s="24"/>
      <c r="IH686" s="24"/>
      <c r="II686" s="24"/>
      <c r="IJ686" s="24"/>
      <c r="IK686" s="24"/>
      <c r="IL686" s="24"/>
      <c r="IM686" s="24"/>
      <c r="IN686" s="24"/>
      <c r="IO686" s="24"/>
      <c r="IP686" s="24"/>
      <c r="IQ686" s="24"/>
    </row>
    <row r="687" spans="1:251" s="2" customFormat="1" ht="13.5" customHeight="1">
      <c r="A687" s="10">
        <v>684</v>
      </c>
      <c r="B687" s="10" t="s">
        <v>2054</v>
      </c>
      <c r="C687" s="11" t="s">
        <v>2055</v>
      </c>
      <c r="D687" s="12" t="s">
        <v>1963</v>
      </c>
      <c r="E687" s="12" t="s">
        <v>2056</v>
      </c>
      <c r="F687" s="13">
        <v>50000</v>
      </c>
      <c r="G687" s="13">
        <v>50000</v>
      </c>
      <c r="H687" s="13">
        <v>4.35</v>
      </c>
      <c r="I687" s="20" t="s">
        <v>1965</v>
      </c>
      <c r="J687" s="21" t="s">
        <v>20</v>
      </c>
      <c r="K687" s="22">
        <f t="shared" si="20"/>
        <v>354</v>
      </c>
      <c r="L687" s="23">
        <f t="shared" si="21"/>
        <v>2138.7499999999995</v>
      </c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  <c r="FJ687" s="24"/>
      <c r="FK687" s="24"/>
      <c r="FL687" s="24"/>
      <c r="FM687" s="24"/>
      <c r="FN687" s="24"/>
      <c r="FO687" s="24"/>
      <c r="FP687" s="24"/>
      <c r="FQ687" s="24"/>
      <c r="FR687" s="24"/>
      <c r="FS687" s="24"/>
      <c r="FT687" s="24"/>
      <c r="FU687" s="24"/>
      <c r="FV687" s="24"/>
      <c r="FW687" s="24"/>
      <c r="FX687" s="24"/>
      <c r="FY687" s="24"/>
      <c r="FZ687" s="24"/>
      <c r="GA687" s="24"/>
      <c r="GB687" s="24"/>
      <c r="GC687" s="24"/>
      <c r="GD687" s="24"/>
      <c r="GE687" s="24"/>
      <c r="GF687" s="24"/>
      <c r="GG687" s="24"/>
      <c r="GH687" s="24"/>
      <c r="GI687" s="24"/>
      <c r="GJ687" s="24"/>
      <c r="GK687" s="24"/>
      <c r="GL687" s="24"/>
      <c r="GM687" s="24"/>
      <c r="GN687" s="24"/>
      <c r="GO687" s="24"/>
      <c r="GP687" s="24"/>
      <c r="GQ687" s="24"/>
      <c r="GR687" s="24"/>
      <c r="GS687" s="24"/>
      <c r="GT687" s="24"/>
      <c r="GU687" s="24"/>
      <c r="GV687" s="24"/>
      <c r="GW687" s="24"/>
      <c r="GX687" s="24"/>
      <c r="GY687" s="24"/>
      <c r="GZ687" s="24"/>
      <c r="HA687" s="24"/>
      <c r="HB687" s="24"/>
      <c r="HC687" s="24"/>
      <c r="HD687" s="24"/>
      <c r="HE687" s="24"/>
      <c r="HF687" s="24"/>
      <c r="HG687" s="24"/>
      <c r="HH687" s="24"/>
      <c r="HI687" s="24"/>
      <c r="HJ687" s="24"/>
      <c r="HK687" s="24"/>
      <c r="HL687" s="24"/>
      <c r="HM687" s="24"/>
      <c r="HN687" s="24"/>
      <c r="HO687" s="24"/>
      <c r="HP687" s="24"/>
      <c r="HQ687" s="24"/>
      <c r="HR687" s="24"/>
      <c r="HS687" s="24"/>
      <c r="HT687" s="24"/>
      <c r="HU687" s="24"/>
      <c r="HV687" s="24"/>
      <c r="HW687" s="24"/>
      <c r="HX687" s="24"/>
      <c r="HY687" s="24"/>
      <c r="HZ687" s="24"/>
      <c r="IA687" s="24"/>
      <c r="IB687" s="24"/>
      <c r="IC687" s="24"/>
      <c r="ID687" s="24"/>
      <c r="IE687" s="24"/>
      <c r="IF687" s="24"/>
      <c r="IG687" s="24"/>
      <c r="IH687" s="24"/>
      <c r="II687" s="24"/>
      <c r="IJ687" s="24"/>
      <c r="IK687" s="24"/>
      <c r="IL687" s="24"/>
      <c r="IM687" s="24"/>
      <c r="IN687" s="24"/>
      <c r="IO687" s="24"/>
      <c r="IP687" s="24"/>
      <c r="IQ687" s="24"/>
    </row>
    <row r="688" spans="1:251" s="2" customFormat="1" ht="13.5" customHeight="1">
      <c r="A688" s="10">
        <v>685</v>
      </c>
      <c r="B688" s="10" t="s">
        <v>2057</v>
      </c>
      <c r="C688" s="11" t="s">
        <v>2058</v>
      </c>
      <c r="D688" s="12" t="s">
        <v>2059</v>
      </c>
      <c r="E688" s="12" t="s">
        <v>2060</v>
      </c>
      <c r="F688" s="13">
        <v>50000</v>
      </c>
      <c r="G688" s="13">
        <v>50000</v>
      </c>
      <c r="H688" s="13">
        <v>4.35</v>
      </c>
      <c r="I688" s="20" t="s">
        <v>2061</v>
      </c>
      <c r="J688" s="21" t="s">
        <v>20</v>
      </c>
      <c r="K688" s="22">
        <f t="shared" si="20"/>
        <v>352</v>
      </c>
      <c r="L688" s="23">
        <f t="shared" si="21"/>
        <v>2126.666666666666</v>
      </c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  <c r="FJ688" s="24"/>
      <c r="FK688" s="24"/>
      <c r="FL688" s="24"/>
      <c r="FM688" s="24"/>
      <c r="FN688" s="24"/>
      <c r="FO688" s="24"/>
      <c r="FP688" s="24"/>
      <c r="FQ688" s="24"/>
      <c r="FR688" s="24"/>
      <c r="FS688" s="24"/>
      <c r="FT688" s="24"/>
      <c r="FU688" s="24"/>
      <c r="FV688" s="24"/>
      <c r="FW688" s="24"/>
      <c r="FX688" s="24"/>
      <c r="FY688" s="24"/>
      <c r="FZ688" s="24"/>
      <c r="GA688" s="24"/>
      <c r="GB688" s="24"/>
      <c r="GC688" s="24"/>
      <c r="GD688" s="24"/>
      <c r="GE688" s="24"/>
      <c r="GF688" s="24"/>
      <c r="GG688" s="24"/>
      <c r="GH688" s="24"/>
      <c r="GI688" s="24"/>
      <c r="GJ688" s="24"/>
      <c r="GK688" s="24"/>
      <c r="GL688" s="24"/>
      <c r="GM688" s="24"/>
      <c r="GN688" s="24"/>
      <c r="GO688" s="24"/>
      <c r="GP688" s="24"/>
      <c r="GQ688" s="24"/>
      <c r="GR688" s="24"/>
      <c r="GS688" s="24"/>
      <c r="GT688" s="24"/>
      <c r="GU688" s="24"/>
      <c r="GV688" s="24"/>
      <c r="GW688" s="24"/>
      <c r="GX688" s="24"/>
      <c r="GY688" s="24"/>
      <c r="GZ688" s="24"/>
      <c r="HA688" s="24"/>
      <c r="HB688" s="24"/>
      <c r="HC688" s="24"/>
      <c r="HD688" s="24"/>
      <c r="HE688" s="24"/>
      <c r="HF688" s="24"/>
      <c r="HG688" s="24"/>
      <c r="HH688" s="24"/>
      <c r="HI688" s="24"/>
      <c r="HJ688" s="24"/>
      <c r="HK688" s="24"/>
      <c r="HL688" s="24"/>
      <c r="HM688" s="24"/>
      <c r="HN688" s="24"/>
      <c r="HO688" s="24"/>
      <c r="HP688" s="24"/>
      <c r="HQ688" s="24"/>
      <c r="HR688" s="24"/>
      <c r="HS688" s="24"/>
      <c r="HT688" s="24"/>
      <c r="HU688" s="24"/>
      <c r="HV688" s="24"/>
      <c r="HW688" s="24"/>
      <c r="HX688" s="24"/>
      <c r="HY688" s="24"/>
      <c r="HZ688" s="24"/>
      <c r="IA688" s="24"/>
      <c r="IB688" s="24"/>
      <c r="IC688" s="24"/>
      <c r="ID688" s="24"/>
      <c r="IE688" s="24"/>
      <c r="IF688" s="24"/>
      <c r="IG688" s="24"/>
      <c r="IH688" s="24"/>
      <c r="II688" s="24"/>
      <c r="IJ688" s="24"/>
      <c r="IK688" s="24"/>
      <c r="IL688" s="24"/>
      <c r="IM688" s="24"/>
      <c r="IN688" s="24"/>
      <c r="IO688" s="24"/>
      <c r="IP688" s="24"/>
      <c r="IQ688" s="24"/>
    </row>
    <row r="689" spans="1:251" s="2" customFormat="1" ht="13.5" customHeight="1">
      <c r="A689" s="10">
        <v>686</v>
      </c>
      <c r="B689" s="10" t="s">
        <v>2062</v>
      </c>
      <c r="C689" s="11" t="s">
        <v>2063</v>
      </c>
      <c r="D689" s="12" t="s">
        <v>325</v>
      </c>
      <c r="E689" s="12" t="s">
        <v>2064</v>
      </c>
      <c r="F689" s="13">
        <v>50000</v>
      </c>
      <c r="G689" s="13">
        <v>50000</v>
      </c>
      <c r="H689" s="13">
        <v>4.35</v>
      </c>
      <c r="I689" s="20" t="s">
        <v>327</v>
      </c>
      <c r="J689" s="21" t="s">
        <v>20</v>
      </c>
      <c r="K689" s="22">
        <f t="shared" si="20"/>
        <v>350</v>
      </c>
      <c r="L689" s="23">
        <f t="shared" si="21"/>
        <v>2114.583333333333</v>
      </c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  <c r="FJ689" s="24"/>
      <c r="FK689" s="24"/>
      <c r="FL689" s="24"/>
      <c r="FM689" s="24"/>
      <c r="FN689" s="24"/>
      <c r="FO689" s="24"/>
      <c r="FP689" s="24"/>
      <c r="FQ689" s="24"/>
      <c r="FR689" s="24"/>
      <c r="FS689" s="24"/>
      <c r="FT689" s="24"/>
      <c r="FU689" s="24"/>
      <c r="FV689" s="24"/>
      <c r="FW689" s="24"/>
      <c r="FX689" s="24"/>
      <c r="FY689" s="24"/>
      <c r="FZ689" s="24"/>
      <c r="GA689" s="24"/>
      <c r="GB689" s="24"/>
      <c r="GC689" s="24"/>
      <c r="GD689" s="24"/>
      <c r="GE689" s="24"/>
      <c r="GF689" s="24"/>
      <c r="GG689" s="24"/>
      <c r="GH689" s="24"/>
      <c r="GI689" s="24"/>
      <c r="GJ689" s="24"/>
      <c r="GK689" s="24"/>
      <c r="GL689" s="24"/>
      <c r="GM689" s="24"/>
      <c r="GN689" s="24"/>
      <c r="GO689" s="24"/>
      <c r="GP689" s="24"/>
      <c r="GQ689" s="24"/>
      <c r="GR689" s="24"/>
      <c r="GS689" s="24"/>
      <c r="GT689" s="24"/>
      <c r="GU689" s="24"/>
      <c r="GV689" s="24"/>
      <c r="GW689" s="24"/>
      <c r="GX689" s="24"/>
      <c r="GY689" s="24"/>
      <c r="GZ689" s="24"/>
      <c r="HA689" s="24"/>
      <c r="HB689" s="24"/>
      <c r="HC689" s="24"/>
      <c r="HD689" s="24"/>
      <c r="HE689" s="24"/>
      <c r="HF689" s="24"/>
      <c r="HG689" s="24"/>
      <c r="HH689" s="24"/>
      <c r="HI689" s="24"/>
      <c r="HJ689" s="24"/>
      <c r="HK689" s="24"/>
      <c r="HL689" s="24"/>
      <c r="HM689" s="24"/>
      <c r="HN689" s="24"/>
      <c r="HO689" s="24"/>
      <c r="HP689" s="24"/>
      <c r="HQ689" s="24"/>
      <c r="HR689" s="24"/>
      <c r="HS689" s="24"/>
      <c r="HT689" s="24"/>
      <c r="HU689" s="24"/>
      <c r="HV689" s="24"/>
      <c r="HW689" s="24"/>
      <c r="HX689" s="24"/>
      <c r="HY689" s="24"/>
      <c r="HZ689" s="24"/>
      <c r="IA689" s="24"/>
      <c r="IB689" s="24"/>
      <c r="IC689" s="24"/>
      <c r="ID689" s="24"/>
      <c r="IE689" s="24"/>
      <c r="IF689" s="24"/>
      <c r="IG689" s="24"/>
      <c r="IH689" s="24"/>
      <c r="II689" s="24"/>
      <c r="IJ689" s="24"/>
      <c r="IK689" s="24"/>
      <c r="IL689" s="24"/>
      <c r="IM689" s="24"/>
      <c r="IN689" s="24"/>
      <c r="IO689" s="24"/>
      <c r="IP689" s="24"/>
      <c r="IQ689" s="24"/>
    </row>
    <row r="690" spans="1:251" s="2" customFormat="1" ht="13.5" customHeight="1">
      <c r="A690" s="10">
        <v>687</v>
      </c>
      <c r="B690" s="10" t="s">
        <v>2065</v>
      </c>
      <c r="C690" s="11" t="s">
        <v>2066</v>
      </c>
      <c r="D690" s="12" t="s">
        <v>2067</v>
      </c>
      <c r="E690" s="12" t="s">
        <v>1338</v>
      </c>
      <c r="F690" s="13">
        <v>50000</v>
      </c>
      <c r="G690" s="13">
        <v>50000</v>
      </c>
      <c r="H690" s="13">
        <v>4.35</v>
      </c>
      <c r="I690" s="20" t="s">
        <v>2068</v>
      </c>
      <c r="J690" s="21" t="s">
        <v>20</v>
      </c>
      <c r="K690" s="22">
        <f t="shared" si="20"/>
        <v>343</v>
      </c>
      <c r="L690" s="23">
        <f t="shared" si="21"/>
        <v>2072.291666666666</v>
      </c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  <c r="FJ690" s="24"/>
      <c r="FK690" s="24"/>
      <c r="FL690" s="24"/>
      <c r="FM690" s="24"/>
      <c r="FN690" s="24"/>
      <c r="FO690" s="24"/>
      <c r="FP690" s="24"/>
      <c r="FQ690" s="24"/>
      <c r="FR690" s="24"/>
      <c r="FS690" s="24"/>
      <c r="FT690" s="24"/>
      <c r="FU690" s="24"/>
      <c r="FV690" s="24"/>
      <c r="FW690" s="24"/>
      <c r="FX690" s="24"/>
      <c r="FY690" s="24"/>
      <c r="FZ690" s="24"/>
      <c r="GA690" s="24"/>
      <c r="GB690" s="24"/>
      <c r="GC690" s="24"/>
      <c r="GD690" s="24"/>
      <c r="GE690" s="24"/>
      <c r="GF690" s="24"/>
      <c r="GG690" s="24"/>
      <c r="GH690" s="24"/>
      <c r="GI690" s="24"/>
      <c r="GJ690" s="24"/>
      <c r="GK690" s="24"/>
      <c r="GL690" s="24"/>
      <c r="GM690" s="24"/>
      <c r="GN690" s="24"/>
      <c r="GO690" s="24"/>
      <c r="GP690" s="24"/>
      <c r="GQ690" s="24"/>
      <c r="GR690" s="24"/>
      <c r="GS690" s="24"/>
      <c r="GT690" s="24"/>
      <c r="GU690" s="24"/>
      <c r="GV690" s="24"/>
      <c r="GW690" s="24"/>
      <c r="GX690" s="24"/>
      <c r="GY690" s="24"/>
      <c r="GZ690" s="24"/>
      <c r="HA690" s="24"/>
      <c r="HB690" s="24"/>
      <c r="HC690" s="24"/>
      <c r="HD690" s="24"/>
      <c r="HE690" s="24"/>
      <c r="HF690" s="24"/>
      <c r="HG690" s="24"/>
      <c r="HH690" s="24"/>
      <c r="HI690" s="24"/>
      <c r="HJ690" s="24"/>
      <c r="HK690" s="24"/>
      <c r="HL690" s="24"/>
      <c r="HM690" s="24"/>
      <c r="HN690" s="24"/>
      <c r="HO690" s="24"/>
      <c r="HP690" s="24"/>
      <c r="HQ690" s="24"/>
      <c r="HR690" s="24"/>
      <c r="HS690" s="24"/>
      <c r="HT690" s="24"/>
      <c r="HU690" s="24"/>
      <c r="HV690" s="24"/>
      <c r="HW690" s="24"/>
      <c r="HX690" s="24"/>
      <c r="HY690" s="24"/>
      <c r="HZ690" s="24"/>
      <c r="IA690" s="24"/>
      <c r="IB690" s="24"/>
      <c r="IC690" s="24"/>
      <c r="ID690" s="24"/>
      <c r="IE690" s="24"/>
      <c r="IF690" s="24"/>
      <c r="IG690" s="24"/>
      <c r="IH690" s="24"/>
      <c r="II690" s="24"/>
      <c r="IJ690" s="24"/>
      <c r="IK690" s="24"/>
      <c r="IL690" s="24"/>
      <c r="IM690" s="24"/>
      <c r="IN690" s="24"/>
      <c r="IO690" s="24"/>
      <c r="IP690" s="24"/>
      <c r="IQ690" s="24"/>
    </row>
    <row r="691" spans="1:251" s="2" customFormat="1" ht="13.5" customHeight="1">
      <c r="A691" s="10">
        <v>688</v>
      </c>
      <c r="B691" s="10" t="s">
        <v>2069</v>
      </c>
      <c r="C691" s="11" t="s">
        <v>2070</v>
      </c>
      <c r="D691" s="12" t="s">
        <v>53</v>
      </c>
      <c r="E691" s="12" t="s">
        <v>2071</v>
      </c>
      <c r="F691" s="13">
        <v>50000</v>
      </c>
      <c r="G691" s="13">
        <v>50000</v>
      </c>
      <c r="H691" s="13">
        <v>4.35</v>
      </c>
      <c r="I691" s="20" t="s">
        <v>55</v>
      </c>
      <c r="J691" s="21" t="s">
        <v>20</v>
      </c>
      <c r="K691" s="22">
        <f t="shared" si="20"/>
        <v>341</v>
      </c>
      <c r="L691" s="23">
        <f t="shared" si="21"/>
        <v>2060.208333333333</v>
      </c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  <c r="FJ691" s="24"/>
      <c r="FK691" s="24"/>
      <c r="FL691" s="24"/>
      <c r="FM691" s="24"/>
      <c r="FN691" s="24"/>
      <c r="FO691" s="24"/>
      <c r="FP691" s="24"/>
      <c r="FQ691" s="24"/>
      <c r="FR691" s="24"/>
      <c r="FS691" s="24"/>
      <c r="FT691" s="24"/>
      <c r="FU691" s="24"/>
      <c r="FV691" s="24"/>
      <c r="FW691" s="24"/>
      <c r="FX691" s="24"/>
      <c r="FY691" s="24"/>
      <c r="FZ691" s="24"/>
      <c r="GA691" s="24"/>
      <c r="GB691" s="24"/>
      <c r="GC691" s="24"/>
      <c r="GD691" s="24"/>
      <c r="GE691" s="24"/>
      <c r="GF691" s="24"/>
      <c r="GG691" s="24"/>
      <c r="GH691" s="24"/>
      <c r="GI691" s="24"/>
      <c r="GJ691" s="24"/>
      <c r="GK691" s="24"/>
      <c r="GL691" s="24"/>
      <c r="GM691" s="24"/>
      <c r="GN691" s="24"/>
      <c r="GO691" s="24"/>
      <c r="GP691" s="24"/>
      <c r="GQ691" s="24"/>
      <c r="GR691" s="24"/>
      <c r="GS691" s="24"/>
      <c r="GT691" s="24"/>
      <c r="GU691" s="24"/>
      <c r="GV691" s="24"/>
      <c r="GW691" s="24"/>
      <c r="GX691" s="24"/>
      <c r="GY691" s="24"/>
      <c r="GZ691" s="24"/>
      <c r="HA691" s="24"/>
      <c r="HB691" s="24"/>
      <c r="HC691" s="24"/>
      <c r="HD691" s="24"/>
      <c r="HE691" s="24"/>
      <c r="HF691" s="24"/>
      <c r="HG691" s="24"/>
      <c r="HH691" s="24"/>
      <c r="HI691" s="24"/>
      <c r="HJ691" s="24"/>
      <c r="HK691" s="24"/>
      <c r="HL691" s="24"/>
      <c r="HM691" s="24"/>
      <c r="HN691" s="24"/>
      <c r="HO691" s="24"/>
      <c r="HP691" s="24"/>
      <c r="HQ691" s="24"/>
      <c r="HR691" s="24"/>
      <c r="HS691" s="24"/>
      <c r="HT691" s="24"/>
      <c r="HU691" s="24"/>
      <c r="HV691" s="24"/>
      <c r="HW691" s="24"/>
      <c r="HX691" s="24"/>
      <c r="HY691" s="24"/>
      <c r="HZ691" s="24"/>
      <c r="IA691" s="24"/>
      <c r="IB691" s="24"/>
      <c r="IC691" s="24"/>
      <c r="ID691" s="24"/>
      <c r="IE691" s="24"/>
      <c r="IF691" s="24"/>
      <c r="IG691" s="24"/>
      <c r="IH691" s="24"/>
      <c r="II691" s="24"/>
      <c r="IJ691" s="24"/>
      <c r="IK691" s="24"/>
      <c r="IL691" s="24"/>
      <c r="IM691" s="24"/>
      <c r="IN691" s="24"/>
      <c r="IO691" s="24"/>
      <c r="IP691" s="24"/>
      <c r="IQ691" s="24"/>
    </row>
    <row r="692" spans="1:251" s="2" customFormat="1" ht="13.5" customHeight="1">
      <c r="A692" s="10">
        <v>689</v>
      </c>
      <c r="B692" s="10" t="s">
        <v>2072</v>
      </c>
      <c r="C692" s="11" t="s">
        <v>2073</v>
      </c>
      <c r="D692" s="12" t="s">
        <v>776</v>
      </c>
      <c r="E692" s="12" t="s">
        <v>2047</v>
      </c>
      <c r="F692" s="13">
        <v>50000</v>
      </c>
      <c r="G692" s="13">
        <v>50000</v>
      </c>
      <c r="H692" s="13">
        <v>4.35</v>
      </c>
      <c r="I692" s="20" t="s">
        <v>778</v>
      </c>
      <c r="J692" s="21" t="s">
        <v>20</v>
      </c>
      <c r="K692" s="22">
        <f t="shared" si="20"/>
        <v>316</v>
      </c>
      <c r="L692" s="23">
        <f t="shared" si="21"/>
        <v>1909.1666666666663</v>
      </c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  <c r="FJ692" s="24"/>
      <c r="FK692" s="24"/>
      <c r="FL692" s="24"/>
      <c r="FM692" s="24"/>
      <c r="FN692" s="24"/>
      <c r="FO692" s="24"/>
      <c r="FP692" s="24"/>
      <c r="FQ692" s="24"/>
      <c r="FR692" s="24"/>
      <c r="FS692" s="24"/>
      <c r="FT692" s="24"/>
      <c r="FU692" s="24"/>
      <c r="FV692" s="24"/>
      <c r="FW692" s="24"/>
      <c r="FX692" s="24"/>
      <c r="FY692" s="24"/>
      <c r="FZ692" s="24"/>
      <c r="GA692" s="24"/>
      <c r="GB692" s="24"/>
      <c r="GC692" s="24"/>
      <c r="GD692" s="24"/>
      <c r="GE692" s="24"/>
      <c r="GF692" s="24"/>
      <c r="GG692" s="24"/>
      <c r="GH692" s="24"/>
      <c r="GI692" s="24"/>
      <c r="GJ692" s="24"/>
      <c r="GK692" s="24"/>
      <c r="GL692" s="24"/>
      <c r="GM692" s="24"/>
      <c r="GN692" s="24"/>
      <c r="GO692" s="24"/>
      <c r="GP692" s="24"/>
      <c r="GQ692" s="24"/>
      <c r="GR692" s="24"/>
      <c r="GS692" s="24"/>
      <c r="GT692" s="24"/>
      <c r="GU692" s="24"/>
      <c r="GV692" s="24"/>
      <c r="GW692" s="24"/>
      <c r="GX692" s="24"/>
      <c r="GY692" s="24"/>
      <c r="GZ692" s="24"/>
      <c r="HA692" s="24"/>
      <c r="HB692" s="24"/>
      <c r="HC692" s="24"/>
      <c r="HD692" s="24"/>
      <c r="HE692" s="24"/>
      <c r="HF692" s="24"/>
      <c r="HG692" s="24"/>
      <c r="HH692" s="24"/>
      <c r="HI692" s="24"/>
      <c r="HJ692" s="24"/>
      <c r="HK692" s="24"/>
      <c r="HL692" s="24"/>
      <c r="HM692" s="24"/>
      <c r="HN692" s="24"/>
      <c r="HO692" s="24"/>
      <c r="HP692" s="24"/>
      <c r="HQ692" s="24"/>
      <c r="HR692" s="24"/>
      <c r="HS692" s="24"/>
      <c r="HT692" s="24"/>
      <c r="HU692" s="24"/>
      <c r="HV692" s="24"/>
      <c r="HW692" s="24"/>
      <c r="HX692" s="24"/>
      <c r="HY692" s="24"/>
      <c r="HZ692" s="24"/>
      <c r="IA692" s="24"/>
      <c r="IB692" s="24"/>
      <c r="IC692" s="24"/>
      <c r="ID692" s="24"/>
      <c r="IE692" s="24"/>
      <c r="IF692" s="24"/>
      <c r="IG692" s="24"/>
      <c r="IH692" s="24"/>
      <c r="II692" s="24"/>
      <c r="IJ692" s="24"/>
      <c r="IK692" s="24"/>
      <c r="IL692" s="24"/>
      <c r="IM692" s="24"/>
      <c r="IN692" s="24"/>
      <c r="IO692" s="24"/>
      <c r="IP692" s="24"/>
      <c r="IQ692" s="24"/>
    </row>
    <row r="693" spans="1:251" s="2" customFormat="1" ht="13.5" customHeight="1">
      <c r="A693" s="10">
        <v>690</v>
      </c>
      <c r="B693" s="10" t="s">
        <v>2074</v>
      </c>
      <c r="C693" s="11" t="s">
        <v>2075</v>
      </c>
      <c r="D693" s="12" t="s">
        <v>350</v>
      </c>
      <c r="E693" s="12" t="s">
        <v>2076</v>
      </c>
      <c r="F693" s="13">
        <v>50000</v>
      </c>
      <c r="G693" s="13">
        <v>50000</v>
      </c>
      <c r="H693" s="13">
        <v>4.35</v>
      </c>
      <c r="I693" s="20" t="s">
        <v>352</v>
      </c>
      <c r="J693" s="21" t="s">
        <v>20</v>
      </c>
      <c r="K693" s="22">
        <f t="shared" si="20"/>
        <v>302</v>
      </c>
      <c r="L693" s="23">
        <f t="shared" si="21"/>
        <v>1824.583333333333</v>
      </c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  <c r="FJ693" s="24"/>
      <c r="FK693" s="24"/>
      <c r="FL693" s="24"/>
      <c r="FM693" s="24"/>
      <c r="FN693" s="24"/>
      <c r="FO693" s="24"/>
      <c r="FP693" s="24"/>
      <c r="FQ693" s="24"/>
      <c r="FR693" s="24"/>
      <c r="FS693" s="24"/>
      <c r="FT693" s="24"/>
      <c r="FU693" s="24"/>
      <c r="FV693" s="24"/>
      <c r="FW693" s="24"/>
      <c r="FX693" s="24"/>
      <c r="FY693" s="24"/>
      <c r="FZ693" s="24"/>
      <c r="GA693" s="24"/>
      <c r="GB693" s="24"/>
      <c r="GC693" s="24"/>
      <c r="GD693" s="24"/>
      <c r="GE693" s="24"/>
      <c r="GF693" s="24"/>
      <c r="GG693" s="24"/>
      <c r="GH693" s="24"/>
      <c r="GI693" s="24"/>
      <c r="GJ693" s="24"/>
      <c r="GK693" s="24"/>
      <c r="GL693" s="24"/>
      <c r="GM693" s="24"/>
      <c r="GN693" s="24"/>
      <c r="GO693" s="24"/>
      <c r="GP693" s="24"/>
      <c r="GQ693" s="24"/>
      <c r="GR693" s="24"/>
      <c r="GS693" s="24"/>
      <c r="GT693" s="24"/>
      <c r="GU693" s="24"/>
      <c r="GV693" s="24"/>
      <c r="GW693" s="24"/>
      <c r="GX693" s="24"/>
      <c r="GY693" s="24"/>
      <c r="GZ693" s="24"/>
      <c r="HA693" s="24"/>
      <c r="HB693" s="24"/>
      <c r="HC693" s="24"/>
      <c r="HD693" s="24"/>
      <c r="HE693" s="24"/>
      <c r="HF693" s="24"/>
      <c r="HG693" s="24"/>
      <c r="HH693" s="24"/>
      <c r="HI693" s="24"/>
      <c r="HJ693" s="24"/>
      <c r="HK693" s="24"/>
      <c r="HL693" s="24"/>
      <c r="HM693" s="24"/>
      <c r="HN693" s="24"/>
      <c r="HO693" s="24"/>
      <c r="HP693" s="24"/>
      <c r="HQ693" s="24"/>
      <c r="HR693" s="24"/>
      <c r="HS693" s="24"/>
      <c r="HT693" s="24"/>
      <c r="HU693" s="24"/>
      <c r="HV693" s="24"/>
      <c r="HW693" s="24"/>
      <c r="HX693" s="24"/>
      <c r="HY693" s="24"/>
      <c r="HZ693" s="24"/>
      <c r="IA693" s="24"/>
      <c r="IB693" s="24"/>
      <c r="IC693" s="24"/>
      <c r="ID693" s="24"/>
      <c r="IE693" s="24"/>
      <c r="IF693" s="24"/>
      <c r="IG693" s="24"/>
      <c r="IH693" s="24"/>
      <c r="II693" s="24"/>
      <c r="IJ693" s="24"/>
      <c r="IK693" s="24"/>
      <c r="IL693" s="24"/>
      <c r="IM693" s="24"/>
      <c r="IN693" s="24"/>
      <c r="IO693" s="24"/>
      <c r="IP693" s="24"/>
      <c r="IQ693" s="24"/>
    </row>
    <row r="694" spans="1:251" s="2" customFormat="1" ht="13.5" customHeight="1">
      <c r="A694" s="10">
        <v>691</v>
      </c>
      <c r="B694" s="10" t="s">
        <v>2077</v>
      </c>
      <c r="C694" s="11" t="s">
        <v>2078</v>
      </c>
      <c r="D694" s="12" t="s">
        <v>91</v>
      </c>
      <c r="E694" s="12" t="s">
        <v>189</v>
      </c>
      <c r="F694" s="13">
        <v>50000</v>
      </c>
      <c r="G694" s="13">
        <v>50000</v>
      </c>
      <c r="H694" s="13">
        <v>4.35</v>
      </c>
      <c r="I694" s="20" t="s">
        <v>93</v>
      </c>
      <c r="J694" s="21" t="s">
        <v>20</v>
      </c>
      <c r="K694" s="22">
        <f t="shared" si="20"/>
        <v>157</v>
      </c>
      <c r="L694" s="23">
        <f t="shared" si="21"/>
        <v>948.5416666666665</v>
      </c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  <c r="FJ694" s="24"/>
      <c r="FK694" s="24"/>
      <c r="FL694" s="24"/>
      <c r="FM694" s="24"/>
      <c r="FN694" s="24"/>
      <c r="FO694" s="24"/>
      <c r="FP694" s="24"/>
      <c r="FQ694" s="24"/>
      <c r="FR694" s="24"/>
      <c r="FS694" s="24"/>
      <c r="FT694" s="24"/>
      <c r="FU694" s="24"/>
      <c r="FV694" s="24"/>
      <c r="FW694" s="24"/>
      <c r="FX694" s="24"/>
      <c r="FY694" s="24"/>
      <c r="FZ694" s="24"/>
      <c r="GA694" s="24"/>
      <c r="GB694" s="24"/>
      <c r="GC694" s="24"/>
      <c r="GD694" s="24"/>
      <c r="GE694" s="24"/>
      <c r="GF694" s="24"/>
      <c r="GG694" s="24"/>
      <c r="GH694" s="24"/>
      <c r="GI694" s="24"/>
      <c r="GJ694" s="24"/>
      <c r="GK694" s="24"/>
      <c r="GL694" s="24"/>
      <c r="GM694" s="24"/>
      <c r="GN694" s="24"/>
      <c r="GO694" s="24"/>
      <c r="GP694" s="24"/>
      <c r="GQ694" s="24"/>
      <c r="GR694" s="24"/>
      <c r="GS694" s="24"/>
      <c r="GT694" s="24"/>
      <c r="GU694" s="24"/>
      <c r="GV694" s="24"/>
      <c r="GW694" s="24"/>
      <c r="GX694" s="24"/>
      <c r="GY694" s="24"/>
      <c r="GZ694" s="24"/>
      <c r="HA694" s="24"/>
      <c r="HB694" s="24"/>
      <c r="HC694" s="24"/>
      <c r="HD694" s="24"/>
      <c r="HE694" s="24"/>
      <c r="HF694" s="24"/>
      <c r="HG694" s="24"/>
      <c r="HH694" s="24"/>
      <c r="HI694" s="24"/>
      <c r="HJ694" s="24"/>
      <c r="HK694" s="24"/>
      <c r="HL694" s="24"/>
      <c r="HM694" s="24"/>
      <c r="HN694" s="24"/>
      <c r="HO694" s="24"/>
      <c r="HP694" s="24"/>
      <c r="HQ694" s="24"/>
      <c r="HR694" s="24"/>
      <c r="HS694" s="24"/>
      <c r="HT694" s="24"/>
      <c r="HU694" s="24"/>
      <c r="HV694" s="24"/>
      <c r="HW694" s="24"/>
      <c r="HX694" s="24"/>
      <c r="HY694" s="24"/>
      <c r="HZ694" s="24"/>
      <c r="IA694" s="24"/>
      <c r="IB694" s="24"/>
      <c r="IC694" s="24"/>
      <c r="ID694" s="24"/>
      <c r="IE694" s="24"/>
      <c r="IF694" s="24"/>
      <c r="IG694" s="24"/>
      <c r="IH694" s="24"/>
      <c r="II694" s="24"/>
      <c r="IJ694" s="24"/>
      <c r="IK694" s="24"/>
      <c r="IL694" s="24"/>
      <c r="IM694" s="24"/>
      <c r="IN694" s="24"/>
      <c r="IO694" s="24"/>
      <c r="IP694" s="24"/>
      <c r="IQ694" s="24"/>
    </row>
    <row r="695" spans="1:251" s="2" customFormat="1" ht="13.5" customHeight="1">
      <c r="A695" s="10">
        <v>692</v>
      </c>
      <c r="B695" s="10" t="s">
        <v>2079</v>
      </c>
      <c r="C695" s="11" t="s">
        <v>2080</v>
      </c>
      <c r="D695" s="12" t="s">
        <v>91</v>
      </c>
      <c r="E695" s="12" t="s">
        <v>41</v>
      </c>
      <c r="F695" s="13">
        <v>50000</v>
      </c>
      <c r="G695" s="13">
        <v>50000</v>
      </c>
      <c r="H695" s="13">
        <v>4.35</v>
      </c>
      <c r="I695" s="20" t="s">
        <v>93</v>
      </c>
      <c r="J695" s="21" t="s">
        <v>20</v>
      </c>
      <c r="K695" s="22">
        <f t="shared" si="20"/>
        <v>157</v>
      </c>
      <c r="L695" s="23">
        <f t="shared" si="21"/>
        <v>948.5416666666665</v>
      </c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  <c r="FJ695" s="24"/>
      <c r="FK695" s="24"/>
      <c r="FL695" s="24"/>
      <c r="FM695" s="24"/>
      <c r="FN695" s="24"/>
      <c r="FO695" s="24"/>
      <c r="FP695" s="24"/>
      <c r="FQ695" s="24"/>
      <c r="FR695" s="24"/>
      <c r="FS695" s="24"/>
      <c r="FT695" s="24"/>
      <c r="FU695" s="24"/>
      <c r="FV695" s="24"/>
      <c r="FW695" s="24"/>
      <c r="FX695" s="24"/>
      <c r="FY695" s="24"/>
      <c r="FZ695" s="24"/>
      <c r="GA695" s="24"/>
      <c r="GB695" s="24"/>
      <c r="GC695" s="24"/>
      <c r="GD695" s="24"/>
      <c r="GE695" s="24"/>
      <c r="GF695" s="24"/>
      <c r="GG695" s="24"/>
      <c r="GH695" s="24"/>
      <c r="GI695" s="24"/>
      <c r="GJ695" s="24"/>
      <c r="GK695" s="24"/>
      <c r="GL695" s="24"/>
      <c r="GM695" s="24"/>
      <c r="GN695" s="24"/>
      <c r="GO695" s="24"/>
      <c r="GP695" s="24"/>
      <c r="GQ695" s="24"/>
      <c r="GR695" s="24"/>
      <c r="GS695" s="24"/>
      <c r="GT695" s="24"/>
      <c r="GU695" s="24"/>
      <c r="GV695" s="24"/>
      <c r="GW695" s="24"/>
      <c r="GX695" s="24"/>
      <c r="GY695" s="24"/>
      <c r="GZ695" s="24"/>
      <c r="HA695" s="24"/>
      <c r="HB695" s="24"/>
      <c r="HC695" s="24"/>
      <c r="HD695" s="24"/>
      <c r="HE695" s="24"/>
      <c r="HF695" s="24"/>
      <c r="HG695" s="24"/>
      <c r="HH695" s="24"/>
      <c r="HI695" s="24"/>
      <c r="HJ695" s="24"/>
      <c r="HK695" s="24"/>
      <c r="HL695" s="24"/>
      <c r="HM695" s="24"/>
      <c r="HN695" s="24"/>
      <c r="HO695" s="24"/>
      <c r="HP695" s="24"/>
      <c r="HQ695" s="24"/>
      <c r="HR695" s="24"/>
      <c r="HS695" s="24"/>
      <c r="HT695" s="24"/>
      <c r="HU695" s="24"/>
      <c r="HV695" s="24"/>
      <c r="HW695" s="24"/>
      <c r="HX695" s="24"/>
      <c r="HY695" s="24"/>
      <c r="HZ695" s="24"/>
      <c r="IA695" s="24"/>
      <c r="IB695" s="24"/>
      <c r="IC695" s="24"/>
      <c r="ID695" s="24"/>
      <c r="IE695" s="24"/>
      <c r="IF695" s="24"/>
      <c r="IG695" s="24"/>
      <c r="IH695" s="24"/>
      <c r="II695" s="24"/>
      <c r="IJ695" s="24"/>
      <c r="IK695" s="24"/>
      <c r="IL695" s="24"/>
      <c r="IM695" s="24"/>
      <c r="IN695" s="24"/>
      <c r="IO695" s="24"/>
      <c r="IP695" s="24"/>
      <c r="IQ695" s="24"/>
    </row>
    <row r="696" spans="1:251" s="2" customFormat="1" ht="13.5" customHeight="1">
      <c r="A696" s="10">
        <v>693</v>
      </c>
      <c r="B696" s="10" t="s">
        <v>2081</v>
      </c>
      <c r="C696" s="11" t="s">
        <v>2082</v>
      </c>
      <c r="D696" s="12" t="s">
        <v>594</v>
      </c>
      <c r="E696" s="12" t="s">
        <v>595</v>
      </c>
      <c r="F696" s="13">
        <v>50000</v>
      </c>
      <c r="G696" s="13">
        <v>50000</v>
      </c>
      <c r="H696" s="13">
        <v>4.35</v>
      </c>
      <c r="I696" s="20" t="s">
        <v>596</v>
      </c>
      <c r="J696" s="21" t="s">
        <v>20</v>
      </c>
      <c r="K696" s="22">
        <f t="shared" si="20"/>
        <v>161</v>
      </c>
      <c r="L696" s="23">
        <f t="shared" si="21"/>
        <v>972.7083333333331</v>
      </c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  <c r="FJ696" s="24"/>
      <c r="FK696" s="24"/>
      <c r="FL696" s="24"/>
      <c r="FM696" s="24"/>
      <c r="FN696" s="24"/>
      <c r="FO696" s="24"/>
      <c r="FP696" s="24"/>
      <c r="FQ696" s="24"/>
      <c r="FR696" s="24"/>
      <c r="FS696" s="24"/>
      <c r="FT696" s="24"/>
      <c r="FU696" s="24"/>
      <c r="FV696" s="24"/>
      <c r="FW696" s="24"/>
      <c r="FX696" s="24"/>
      <c r="FY696" s="24"/>
      <c r="FZ696" s="24"/>
      <c r="GA696" s="24"/>
      <c r="GB696" s="24"/>
      <c r="GC696" s="24"/>
      <c r="GD696" s="24"/>
      <c r="GE696" s="24"/>
      <c r="GF696" s="24"/>
      <c r="GG696" s="24"/>
      <c r="GH696" s="24"/>
      <c r="GI696" s="24"/>
      <c r="GJ696" s="24"/>
      <c r="GK696" s="24"/>
      <c r="GL696" s="24"/>
      <c r="GM696" s="24"/>
      <c r="GN696" s="24"/>
      <c r="GO696" s="24"/>
      <c r="GP696" s="24"/>
      <c r="GQ696" s="24"/>
      <c r="GR696" s="24"/>
      <c r="GS696" s="24"/>
      <c r="GT696" s="24"/>
      <c r="GU696" s="24"/>
      <c r="GV696" s="24"/>
      <c r="GW696" s="24"/>
      <c r="GX696" s="24"/>
      <c r="GY696" s="24"/>
      <c r="GZ696" s="24"/>
      <c r="HA696" s="24"/>
      <c r="HB696" s="24"/>
      <c r="HC696" s="24"/>
      <c r="HD696" s="24"/>
      <c r="HE696" s="24"/>
      <c r="HF696" s="24"/>
      <c r="HG696" s="24"/>
      <c r="HH696" s="24"/>
      <c r="HI696" s="24"/>
      <c r="HJ696" s="24"/>
      <c r="HK696" s="24"/>
      <c r="HL696" s="24"/>
      <c r="HM696" s="24"/>
      <c r="HN696" s="24"/>
      <c r="HO696" s="24"/>
      <c r="HP696" s="24"/>
      <c r="HQ696" s="24"/>
      <c r="HR696" s="24"/>
      <c r="HS696" s="24"/>
      <c r="HT696" s="24"/>
      <c r="HU696" s="24"/>
      <c r="HV696" s="24"/>
      <c r="HW696" s="24"/>
      <c r="HX696" s="24"/>
      <c r="HY696" s="24"/>
      <c r="HZ696" s="24"/>
      <c r="IA696" s="24"/>
      <c r="IB696" s="24"/>
      <c r="IC696" s="24"/>
      <c r="ID696" s="24"/>
      <c r="IE696" s="24"/>
      <c r="IF696" s="24"/>
      <c r="IG696" s="24"/>
      <c r="IH696" s="24"/>
      <c r="II696" s="24"/>
      <c r="IJ696" s="24"/>
      <c r="IK696" s="24"/>
      <c r="IL696" s="24"/>
      <c r="IM696" s="24"/>
      <c r="IN696" s="24"/>
      <c r="IO696" s="24"/>
      <c r="IP696" s="24"/>
      <c r="IQ696" s="24"/>
    </row>
    <row r="697" spans="1:251" s="2" customFormat="1" ht="13.5" customHeight="1">
      <c r="A697" s="10">
        <v>694</v>
      </c>
      <c r="B697" s="10" t="s">
        <v>2083</v>
      </c>
      <c r="C697" s="11" t="s">
        <v>2084</v>
      </c>
      <c r="D697" s="12" t="s">
        <v>2085</v>
      </c>
      <c r="E697" s="12" t="s">
        <v>2086</v>
      </c>
      <c r="F697" s="13">
        <v>50000</v>
      </c>
      <c r="G697" s="13">
        <v>50000</v>
      </c>
      <c r="H697" s="13">
        <v>4.35</v>
      </c>
      <c r="I697" s="20" t="s">
        <v>2087</v>
      </c>
      <c r="J697" s="21" t="s">
        <v>20</v>
      </c>
      <c r="K697" s="22">
        <f t="shared" si="20"/>
        <v>140</v>
      </c>
      <c r="L697" s="23">
        <f t="shared" si="21"/>
        <v>845.8333333333333</v>
      </c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  <c r="FJ697" s="24"/>
      <c r="FK697" s="24"/>
      <c r="FL697" s="24"/>
      <c r="FM697" s="24"/>
      <c r="FN697" s="24"/>
      <c r="FO697" s="24"/>
      <c r="FP697" s="24"/>
      <c r="FQ697" s="24"/>
      <c r="FR697" s="24"/>
      <c r="FS697" s="24"/>
      <c r="FT697" s="24"/>
      <c r="FU697" s="24"/>
      <c r="FV697" s="24"/>
      <c r="FW697" s="24"/>
      <c r="FX697" s="24"/>
      <c r="FY697" s="24"/>
      <c r="FZ697" s="24"/>
      <c r="GA697" s="24"/>
      <c r="GB697" s="24"/>
      <c r="GC697" s="24"/>
      <c r="GD697" s="24"/>
      <c r="GE697" s="24"/>
      <c r="GF697" s="24"/>
      <c r="GG697" s="24"/>
      <c r="GH697" s="24"/>
      <c r="GI697" s="24"/>
      <c r="GJ697" s="24"/>
      <c r="GK697" s="24"/>
      <c r="GL697" s="24"/>
      <c r="GM697" s="24"/>
      <c r="GN697" s="24"/>
      <c r="GO697" s="24"/>
      <c r="GP697" s="24"/>
      <c r="GQ697" s="24"/>
      <c r="GR697" s="24"/>
      <c r="GS697" s="24"/>
      <c r="GT697" s="24"/>
      <c r="GU697" s="24"/>
      <c r="GV697" s="24"/>
      <c r="GW697" s="24"/>
      <c r="GX697" s="24"/>
      <c r="GY697" s="24"/>
      <c r="GZ697" s="24"/>
      <c r="HA697" s="24"/>
      <c r="HB697" s="24"/>
      <c r="HC697" s="24"/>
      <c r="HD697" s="24"/>
      <c r="HE697" s="24"/>
      <c r="HF697" s="24"/>
      <c r="HG697" s="24"/>
      <c r="HH697" s="24"/>
      <c r="HI697" s="24"/>
      <c r="HJ697" s="24"/>
      <c r="HK697" s="24"/>
      <c r="HL697" s="24"/>
      <c r="HM697" s="24"/>
      <c r="HN697" s="24"/>
      <c r="HO697" s="24"/>
      <c r="HP697" s="24"/>
      <c r="HQ697" s="24"/>
      <c r="HR697" s="24"/>
      <c r="HS697" s="24"/>
      <c r="HT697" s="24"/>
      <c r="HU697" s="24"/>
      <c r="HV697" s="24"/>
      <c r="HW697" s="24"/>
      <c r="HX697" s="24"/>
      <c r="HY697" s="24"/>
      <c r="HZ697" s="24"/>
      <c r="IA697" s="24"/>
      <c r="IB697" s="24"/>
      <c r="IC697" s="24"/>
      <c r="ID697" s="24"/>
      <c r="IE697" s="24"/>
      <c r="IF697" s="24"/>
      <c r="IG697" s="24"/>
      <c r="IH697" s="24"/>
      <c r="II697" s="24"/>
      <c r="IJ697" s="24"/>
      <c r="IK697" s="24"/>
      <c r="IL697" s="24"/>
      <c r="IM697" s="24"/>
      <c r="IN697" s="24"/>
      <c r="IO697" s="24"/>
      <c r="IP697" s="24"/>
      <c r="IQ697" s="24"/>
    </row>
    <row r="698" spans="1:251" s="2" customFormat="1" ht="13.5" customHeight="1">
      <c r="A698" s="10">
        <v>695</v>
      </c>
      <c r="B698" s="10" t="s">
        <v>2088</v>
      </c>
      <c r="C698" s="11" t="s">
        <v>2089</v>
      </c>
      <c r="D698" s="12" t="s">
        <v>178</v>
      </c>
      <c r="E698" s="12" t="s">
        <v>1272</v>
      </c>
      <c r="F698" s="13">
        <v>50000</v>
      </c>
      <c r="G698" s="13">
        <v>50000</v>
      </c>
      <c r="H698" s="13">
        <v>4.75</v>
      </c>
      <c r="I698" s="20" t="s">
        <v>180</v>
      </c>
      <c r="J698" s="21" t="s">
        <v>20</v>
      </c>
      <c r="K698" s="22">
        <f t="shared" si="20"/>
        <v>91</v>
      </c>
      <c r="L698" s="23">
        <f t="shared" si="21"/>
        <v>600.3472222222222</v>
      </c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  <c r="FJ698" s="24"/>
      <c r="FK698" s="24"/>
      <c r="FL698" s="24"/>
      <c r="FM698" s="24"/>
      <c r="FN698" s="24"/>
      <c r="FO698" s="24"/>
      <c r="FP698" s="24"/>
      <c r="FQ698" s="24"/>
      <c r="FR698" s="24"/>
      <c r="FS698" s="24"/>
      <c r="FT698" s="24"/>
      <c r="FU698" s="24"/>
      <c r="FV698" s="24"/>
      <c r="FW698" s="24"/>
      <c r="FX698" s="24"/>
      <c r="FY698" s="24"/>
      <c r="FZ698" s="24"/>
      <c r="GA698" s="24"/>
      <c r="GB698" s="24"/>
      <c r="GC698" s="24"/>
      <c r="GD698" s="24"/>
      <c r="GE698" s="24"/>
      <c r="GF698" s="24"/>
      <c r="GG698" s="24"/>
      <c r="GH698" s="24"/>
      <c r="GI698" s="24"/>
      <c r="GJ698" s="24"/>
      <c r="GK698" s="24"/>
      <c r="GL698" s="24"/>
      <c r="GM698" s="24"/>
      <c r="GN698" s="24"/>
      <c r="GO698" s="24"/>
      <c r="GP698" s="24"/>
      <c r="GQ698" s="24"/>
      <c r="GR698" s="24"/>
      <c r="GS698" s="24"/>
      <c r="GT698" s="24"/>
      <c r="GU698" s="24"/>
      <c r="GV698" s="24"/>
      <c r="GW698" s="24"/>
      <c r="GX698" s="24"/>
      <c r="GY698" s="24"/>
      <c r="GZ698" s="24"/>
      <c r="HA698" s="24"/>
      <c r="HB698" s="24"/>
      <c r="HC698" s="24"/>
      <c r="HD698" s="24"/>
      <c r="HE698" s="24"/>
      <c r="HF698" s="24"/>
      <c r="HG698" s="24"/>
      <c r="HH698" s="24"/>
      <c r="HI698" s="24"/>
      <c r="HJ698" s="24"/>
      <c r="HK698" s="24"/>
      <c r="HL698" s="24"/>
      <c r="HM698" s="24"/>
      <c r="HN698" s="24"/>
      <c r="HO698" s="24"/>
      <c r="HP698" s="24"/>
      <c r="HQ698" s="24"/>
      <c r="HR698" s="24"/>
      <c r="HS698" s="24"/>
      <c r="HT698" s="24"/>
      <c r="HU698" s="24"/>
      <c r="HV698" s="24"/>
      <c r="HW698" s="24"/>
      <c r="HX698" s="24"/>
      <c r="HY698" s="24"/>
      <c r="HZ698" s="24"/>
      <c r="IA698" s="24"/>
      <c r="IB698" s="24"/>
      <c r="IC698" s="24"/>
      <c r="ID698" s="24"/>
      <c r="IE698" s="24"/>
      <c r="IF698" s="24"/>
      <c r="IG698" s="24"/>
      <c r="IH698" s="24"/>
      <c r="II698" s="24"/>
      <c r="IJ698" s="24"/>
      <c r="IK698" s="24"/>
      <c r="IL698" s="24"/>
      <c r="IM698" s="24"/>
      <c r="IN698" s="24"/>
      <c r="IO698" s="24"/>
      <c r="IP698" s="24"/>
      <c r="IQ698" s="24"/>
    </row>
    <row r="699" spans="1:251" s="2" customFormat="1" ht="13.5" customHeight="1">
      <c r="A699" s="10">
        <v>696</v>
      </c>
      <c r="B699" s="10" t="s">
        <v>2090</v>
      </c>
      <c r="C699" s="11" t="s">
        <v>2091</v>
      </c>
      <c r="D699" s="12" t="s">
        <v>528</v>
      </c>
      <c r="E699" s="12" t="s">
        <v>41</v>
      </c>
      <c r="F699" s="13">
        <v>50000</v>
      </c>
      <c r="G699" s="13">
        <v>50000</v>
      </c>
      <c r="H699" s="13">
        <v>4.35</v>
      </c>
      <c r="I699" s="20" t="s">
        <v>530</v>
      </c>
      <c r="J699" s="21" t="s">
        <v>20</v>
      </c>
      <c r="K699" s="22">
        <f t="shared" si="20"/>
        <v>87</v>
      </c>
      <c r="L699" s="23">
        <f t="shared" si="21"/>
        <v>525.6249999999999</v>
      </c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  <c r="FJ699" s="24"/>
      <c r="FK699" s="24"/>
      <c r="FL699" s="24"/>
      <c r="FM699" s="24"/>
      <c r="FN699" s="24"/>
      <c r="FO699" s="24"/>
      <c r="FP699" s="24"/>
      <c r="FQ699" s="24"/>
      <c r="FR699" s="24"/>
      <c r="FS699" s="24"/>
      <c r="FT699" s="24"/>
      <c r="FU699" s="24"/>
      <c r="FV699" s="24"/>
      <c r="FW699" s="24"/>
      <c r="FX699" s="24"/>
      <c r="FY699" s="24"/>
      <c r="FZ699" s="24"/>
      <c r="GA699" s="24"/>
      <c r="GB699" s="24"/>
      <c r="GC699" s="24"/>
      <c r="GD699" s="24"/>
      <c r="GE699" s="24"/>
      <c r="GF699" s="24"/>
      <c r="GG699" s="24"/>
      <c r="GH699" s="24"/>
      <c r="GI699" s="24"/>
      <c r="GJ699" s="24"/>
      <c r="GK699" s="24"/>
      <c r="GL699" s="24"/>
      <c r="GM699" s="24"/>
      <c r="GN699" s="24"/>
      <c r="GO699" s="24"/>
      <c r="GP699" s="24"/>
      <c r="GQ699" s="24"/>
      <c r="GR699" s="24"/>
      <c r="GS699" s="24"/>
      <c r="GT699" s="24"/>
      <c r="GU699" s="24"/>
      <c r="GV699" s="24"/>
      <c r="GW699" s="24"/>
      <c r="GX699" s="24"/>
      <c r="GY699" s="24"/>
      <c r="GZ699" s="24"/>
      <c r="HA699" s="24"/>
      <c r="HB699" s="24"/>
      <c r="HC699" s="24"/>
      <c r="HD699" s="24"/>
      <c r="HE699" s="24"/>
      <c r="HF699" s="24"/>
      <c r="HG699" s="24"/>
      <c r="HH699" s="24"/>
      <c r="HI699" s="24"/>
      <c r="HJ699" s="24"/>
      <c r="HK699" s="24"/>
      <c r="HL699" s="24"/>
      <c r="HM699" s="24"/>
      <c r="HN699" s="24"/>
      <c r="HO699" s="24"/>
      <c r="HP699" s="24"/>
      <c r="HQ699" s="24"/>
      <c r="HR699" s="24"/>
      <c r="HS699" s="24"/>
      <c r="HT699" s="24"/>
      <c r="HU699" s="24"/>
      <c r="HV699" s="24"/>
      <c r="HW699" s="24"/>
      <c r="HX699" s="24"/>
      <c r="HY699" s="24"/>
      <c r="HZ699" s="24"/>
      <c r="IA699" s="24"/>
      <c r="IB699" s="24"/>
      <c r="IC699" s="24"/>
      <c r="ID699" s="24"/>
      <c r="IE699" s="24"/>
      <c r="IF699" s="24"/>
      <c r="IG699" s="24"/>
      <c r="IH699" s="24"/>
      <c r="II699" s="24"/>
      <c r="IJ699" s="24"/>
      <c r="IK699" s="24"/>
      <c r="IL699" s="24"/>
      <c r="IM699" s="24"/>
      <c r="IN699" s="24"/>
      <c r="IO699" s="24"/>
      <c r="IP699" s="24"/>
      <c r="IQ699" s="24"/>
    </row>
    <row r="700" spans="1:251" s="2" customFormat="1" ht="13.5" customHeight="1">
      <c r="A700" s="10">
        <v>697</v>
      </c>
      <c r="B700" s="10" t="s">
        <v>2092</v>
      </c>
      <c r="C700" s="11" t="s">
        <v>2093</v>
      </c>
      <c r="D700" s="12" t="s">
        <v>686</v>
      </c>
      <c r="E700" s="12" t="s">
        <v>1272</v>
      </c>
      <c r="F700" s="13">
        <v>50000</v>
      </c>
      <c r="G700" s="13">
        <v>50000</v>
      </c>
      <c r="H700" s="13">
        <v>4.75</v>
      </c>
      <c r="I700" s="20" t="s">
        <v>688</v>
      </c>
      <c r="J700" s="21" t="s">
        <v>20</v>
      </c>
      <c r="K700" s="22">
        <f t="shared" si="20"/>
        <v>86</v>
      </c>
      <c r="L700" s="23">
        <f t="shared" si="21"/>
        <v>567.3611111111111</v>
      </c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  <c r="FJ700" s="24"/>
      <c r="FK700" s="24"/>
      <c r="FL700" s="24"/>
      <c r="FM700" s="24"/>
      <c r="FN700" s="24"/>
      <c r="FO700" s="24"/>
      <c r="FP700" s="24"/>
      <c r="FQ700" s="24"/>
      <c r="FR700" s="24"/>
      <c r="FS700" s="24"/>
      <c r="FT700" s="24"/>
      <c r="FU700" s="24"/>
      <c r="FV700" s="24"/>
      <c r="FW700" s="24"/>
      <c r="FX700" s="24"/>
      <c r="FY700" s="24"/>
      <c r="FZ700" s="24"/>
      <c r="GA700" s="24"/>
      <c r="GB700" s="24"/>
      <c r="GC700" s="24"/>
      <c r="GD700" s="24"/>
      <c r="GE700" s="24"/>
      <c r="GF700" s="24"/>
      <c r="GG700" s="24"/>
      <c r="GH700" s="24"/>
      <c r="GI700" s="24"/>
      <c r="GJ700" s="24"/>
      <c r="GK700" s="24"/>
      <c r="GL700" s="24"/>
      <c r="GM700" s="24"/>
      <c r="GN700" s="24"/>
      <c r="GO700" s="24"/>
      <c r="GP700" s="24"/>
      <c r="GQ700" s="24"/>
      <c r="GR700" s="24"/>
      <c r="GS700" s="24"/>
      <c r="GT700" s="24"/>
      <c r="GU700" s="24"/>
      <c r="GV700" s="24"/>
      <c r="GW700" s="24"/>
      <c r="GX700" s="24"/>
      <c r="GY700" s="24"/>
      <c r="GZ700" s="24"/>
      <c r="HA700" s="24"/>
      <c r="HB700" s="24"/>
      <c r="HC700" s="24"/>
      <c r="HD700" s="24"/>
      <c r="HE700" s="24"/>
      <c r="HF700" s="24"/>
      <c r="HG700" s="24"/>
      <c r="HH700" s="24"/>
      <c r="HI700" s="24"/>
      <c r="HJ700" s="24"/>
      <c r="HK700" s="24"/>
      <c r="HL700" s="24"/>
      <c r="HM700" s="24"/>
      <c r="HN700" s="24"/>
      <c r="HO700" s="24"/>
      <c r="HP700" s="24"/>
      <c r="HQ700" s="24"/>
      <c r="HR700" s="24"/>
      <c r="HS700" s="24"/>
      <c r="HT700" s="24"/>
      <c r="HU700" s="24"/>
      <c r="HV700" s="24"/>
      <c r="HW700" s="24"/>
      <c r="HX700" s="24"/>
      <c r="HY700" s="24"/>
      <c r="HZ700" s="24"/>
      <c r="IA700" s="24"/>
      <c r="IB700" s="24"/>
      <c r="IC700" s="24"/>
      <c r="ID700" s="24"/>
      <c r="IE700" s="24"/>
      <c r="IF700" s="24"/>
      <c r="IG700" s="24"/>
      <c r="IH700" s="24"/>
      <c r="II700" s="24"/>
      <c r="IJ700" s="24"/>
      <c r="IK700" s="24"/>
      <c r="IL700" s="24"/>
      <c r="IM700" s="24"/>
      <c r="IN700" s="24"/>
      <c r="IO700" s="24"/>
      <c r="IP700" s="24"/>
      <c r="IQ700" s="24"/>
    </row>
    <row r="701" spans="1:251" s="2" customFormat="1" ht="13.5" customHeight="1">
      <c r="A701" s="10">
        <v>698</v>
      </c>
      <c r="B701" s="10" t="s">
        <v>2094</v>
      </c>
      <c r="C701" s="11" t="s">
        <v>2095</v>
      </c>
      <c r="D701" s="12" t="s">
        <v>188</v>
      </c>
      <c r="E701" s="12" t="s">
        <v>189</v>
      </c>
      <c r="F701" s="13">
        <v>10000</v>
      </c>
      <c r="G701" s="13">
        <v>10000</v>
      </c>
      <c r="H701" s="13">
        <v>4.35</v>
      </c>
      <c r="I701" s="20" t="s">
        <v>190</v>
      </c>
      <c r="J701" s="21" t="s">
        <v>20</v>
      </c>
      <c r="K701" s="22">
        <f t="shared" si="20"/>
        <v>84</v>
      </c>
      <c r="L701" s="23">
        <f t="shared" si="21"/>
        <v>101.5</v>
      </c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  <c r="FV701" s="24"/>
      <c r="FW701" s="24"/>
      <c r="FX701" s="24"/>
      <c r="FY701" s="24"/>
      <c r="FZ701" s="24"/>
      <c r="GA701" s="24"/>
      <c r="GB701" s="24"/>
      <c r="GC701" s="24"/>
      <c r="GD701" s="24"/>
      <c r="GE701" s="24"/>
      <c r="GF701" s="24"/>
      <c r="GG701" s="24"/>
      <c r="GH701" s="24"/>
      <c r="GI701" s="24"/>
      <c r="GJ701" s="24"/>
      <c r="GK701" s="24"/>
      <c r="GL701" s="24"/>
      <c r="GM701" s="24"/>
      <c r="GN701" s="24"/>
      <c r="GO701" s="24"/>
      <c r="GP701" s="24"/>
      <c r="GQ701" s="24"/>
      <c r="GR701" s="24"/>
      <c r="GS701" s="24"/>
      <c r="GT701" s="24"/>
      <c r="GU701" s="24"/>
      <c r="GV701" s="24"/>
      <c r="GW701" s="24"/>
      <c r="GX701" s="24"/>
      <c r="GY701" s="24"/>
      <c r="GZ701" s="24"/>
      <c r="HA701" s="24"/>
      <c r="HB701" s="24"/>
      <c r="HC701" s="24"/>
      <c r="HD701" s="24"/>
      <c r="HE701" s="24"/>
      <c r="HF701" s="24"/>
      <c r="HG701" s="24"/>
      <c r="HH701" s="24"/>
      <c r="HI701" s="24"/>
      <c r="HJ701" s="24"/>
      <c r="HK701" s="24"/>
      <c r="HL701" s="24"/>
      <c r="HM701" s="24"/>
      <c r="HN701" s="24"/>
      <c r="HO701" s="24"/>
      <c r="HP701" s="24"/>
      <c r="HQ701" s="24"/>
      <c r="HR701" s="24"/>
      <c r="HS701" s="24"/>
      <c r="HT701" s="24"/>
      <c r="HU701" s="24"/>
      <c r="HV701" s="24"/>
      <c r="HW701" s="24"/>
      <c r="HX701" s="24"/>
      <c r="HY701" s="24"/>
      <c r="HZ701" s="24"/>
      <c r="IA701" s="24"/>
      <c r="IB701" s="24"/>
      <c r="IC701" s="24"/>
      <c r="ID701" s="24"/>
      <c r="IE701" s="24"/>
      <c r="IF701" s="24"/>
      <c r="IG701" s="24"/>
      <c r="IH701" s="24"/>
      <c r="II701" s="24"/>
      <c r="IJ701" s="24"/>
      <c r="IK701" s="24"/>
      <c r="IL701" s="24"/>
      <c r="IM701" s="24"/>
      <c r="IN701" s="24"/>
      <c r="IO701" s="24"/>
      <c r="IP701" s="24"/>
      <c r="IQ701" s="24"/>
    </row>
    <row r="702" spans="1:251" s="2" customFormat="1" ht="13.5" customHeight="1">
      <c r="A702" s="10">
        <v>699</v>
      </c>
      <c r="B702" s="10" t="s">
        <v>2096</v>
      </c>
      <c r="C702" s="11" t="s">
        <v>2095</v>
      </c>
      <c r="D702" s="12" t="s">
        <v>188</v>
      </c>
      <c r="E702" s="12" t="s">
        <v>189</v>
      </c>
      <c r="F702" s="13">
        <v>11308.9</v>
      </c>
      <c r="G702" s="13">
        <v>11308.9</v>
      </c>
      <c r="H702" s="13">
        <v>4.35</v>
      </c>
      <c r="I702" s="20" t="s">
        <v>190</v>
      </c>
      <c r="J702" s="21" t="s">
        <v>20</v>
      </c>
      <c r="K702" s="22">
        <f t="shared" si="20"/>
        <v>84</v>
      </c>
      <c r="L702" s="23">
        <f t="shared" si="21"/>
        <v>114.78533499999999</v>
      </c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  <c r="FJ702" s="24"/>
      <c r="FK702" s="24"/>
      <c r="FL702" s="24"/>
      <c r="FM702" s="24"/>
      <c r="FN702" s="24"/>
      <c r="FO702" s="24"/>
      <c r="FP702" s="24"/>
      <c r="FQ702" s="24"/>
      <c r="FR702" s="24"/>
      <c r="FS702" s="24"/>
      <c r="FT702" s="24"/>
      <c r="FU702" s="24"/>
      <c r="FV702" s="24"/>
      <c r="FW702" s="24"/>
      <c r="FX702" s="24"/>
      <c r="FY702" s="24"/>
      <c r="FZ702" s="24"/>
      <c r="GA702" s="24"/>
      <c r="GB702" s="24"/>
      <c r="GC702" s="24"/>
      <c r="GD702" s="24"/>
      <c r="GE702" s="24"/>
      <c r="GF702" s="24"/>
      <c r="GG702" s="24"/>
      <c r="GH702" s="24"/>
      <c r="GI702" s="24"/>
      <c r="GJ702" s="24"/>
      <c r="GK702" s="24"/>
      <c r="GL702" s="24"/>
      <c r="GM702" s="24"/>
      <c r="GN702" s="24"/>
      <c r="GO702" s="24"/>
      <c r="GP702" s="24"/>
      <c r="GQ702" s="24"/>
      <c r="GR702" s="24"/>
      <c r="GS702" s="24"/>
      <c r="GT702" s="24"/>
      <c r="GU702" s="24"/>
      <c r="GV702" s="24"/>
      <c r="GW702" s="24"/>
      <c r="GX702" s="24"/>
      <c r="GY702" s="24"/>
      <c r="GZ702" s="24"/>
      <c r="HA702" s="24"/>
      <c r="HB702" s="24"/>
      <c r="HC702" s="24"/>
      <c r="HD702" s="24"/>
      <c r="HE702" s="24"/>
      <c r="HF702" s="24"/>
      <c r="HG702" s="24"/>
      <c r="HH702" s="24"/>
      <c r="HI702" s="24"/>
      <c r="HJ702" s="24"/>
      <c r="HK702" s="24"/>
      <c r="HL702" s="24"/>
      <c r="HM702" s="24"/>
      <c r="HN702" s="24"/>
      <c r="HO702" s="24"/>
      <c r="HP702" s="24"/>
      <c r="HQ702" s="24"/>
      <c r="HR702" s="24"/>
      <c r="HS702" s="24"/>
      <c r="HT702" s="24"/>
      <c r="HU702" s="24"/>
      <c r="HV702" s="24"/>
      <c r="HW702" s="24"/>
      <c r="HX702" s="24"/>
      <c r="HY702" s="24"/>
      <c r="HZ702" s="24"/>
      <c r="IA702" s="24"/>
      <c r="IB702" s="24"/>
      <c r="IC702" s="24"/>
      <c r="ID702" s="24"/>
      <c r="IE702" s="24"/>
      <c r="IF702" s="24"/>
      <c r="IG702" s="24"/>
      <c r="IH702" s="24"/>
      <c r="II702" s="24"/>
      <c r="IJ702" s="24"/>
      <c r="IK702" s="24"/>
      <c r="IL702" s="24"/>
      <c r="IM702" s="24"/>
      <c r="IN702" s="24"/>
      <c r="IO702" s="24"/>
      <c r="IP702" s="24"/>
      <c r="IQ702" s="24"/>
    </row>
    <row r="703" spans="1:251" s="2" customFormat="1" ht="13.5" customHeight="1">
      <c r="A703" s="10">
        <v>700</v>
      </c>
      <c r="B703" s="10" t="s">
        <v>2097</v>
      </c>
      <c r="C703" s="11" t="s">
        <v>2095</v>
      </c>
      <c r="D703" s="12" t="s">
        <v>188</v>
      </c>
      <c r="E703" s="12" t="s">
        <v>189</v>
      </c>
      <c r="F703" s="13">
        <v>11000</v>
      </c>
      <c r="G703" s="13">
        <v>11000</v>
      </c>
      <c r="H703" s="13">
        <v>4.35</v>
      </c>
      <c r="I703" s="20" t="s">
        <v>190</v>
      </c>
      <c r="J703" s="21" t="s">
        <v>20</v>
      </c>
      <c r="K703" s="22">
        <f t="shared" si="20"/>
        <v>84</v>
      </c>
      <c r="L703" s="23">
        <f t="shared" si="21"/>
        <v>111.64999999999999</v>
      </c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  <c r="FV703" s="24"/>
      <c r="FW703" s="24"/>
      <c r="FX703" s="24"/>
      <c r="FY703" s="24"/>
      <c r="FZ703" s="24"/>
      <c r="GA703" s="24"/>
      <c r="GB703" s="24"/>
      <c r="GC703" s="24"/>
      <c r="GD703" s="24"/>
      <c r="GE703" s="24"/>
      <c r="GF703" s="24"/>
      <c r="GG703" s="24"/>
      <c r="GH703" s="24"/>
      <c r="GI703" s="24"/>
      <c r="GJ703" s="24"/>
      <c r="GK703" s="24"/>
      <c r="GL703" s="24"/>
      <c r="GM703" s="24"/>
      <c r="GN703" s="24"/>
      <c r="GO703" s="24"/>
      <c r="GP703" s="24"/>
      <c r="GQ703" s="24"/>
      <c r="GR703" s="24"/>
      <c r="GS703" s="24"/>
      <c r="GT703" s="24"/>
      <c r="GU703" s="24"/>
      <c r="GV703" s="24"/>
      <c r="GW703" s="24"/>
      <c r="GX703" s="24"/>
      <c r="GY703" s="24"/>
      <c r="GZ703" s="24"/>
      <c r="HA703" s="24"/>
      <c r="HB703" s="24"/>
      <c r="HC703" s="24"/>
      <c r="HD703" s="24"/>
      <c r="HE703" s="24"/>
      <c r="HF703" s="24"/>
      <c r="HG703" s="24"/>
      <c r="HH703" s="24"/>
      <c r="HI703" s="24"/>
      <c r="HJ703" s="24"/>
      <c r="HK703" s="24"/>
      <c r="HL703" s="24"/>
      <c r="HM703" s="24"/>
      <c r="HN703" s="24"/>
      <c r="HO703" s="24"/>
      <c r="HP703" s="24"/>
      <c r="HQ703" s="24"/>
      <c r="HR703" s="24"/>
      <c r="HS703" s="24"/>
      <c r="HT703" s="24"/>
      <c r="HU703" s="24"/>
      <c r="HV703" s="24"/>
      <c r="HW703" s="24"/>
      <c r="HX703" s="24"/>
      <c r="HY703" s="24"/>
      <c r="HZ703" s="24"/>
      <c r="IA703" s="24"/>
      <c r="IB703" s="24"/>
      <c r="IC703" s="24"/>
      <c r="ID703" s="24"/>
      <c r="IE703" s="24"/>
      <c r="IF703" s="24"/>
      <c r="IG703" s="24"/>
      <c r="IH703" s="24"/>
      <c r="II703" s="24"/>
      <c r="IJ703" s="24"/>
      <c r="IK703" s="24"/>
      <c r="IL703" s="24"/>
      <c r="IM703" s="24"/>
      <c r="IN703" s="24"/>
      <c r="IO703" s="24"/>
      <c r="IP703" s="24"/>
      <c r="IQ703" s="24"/>
    </row>
    <row r="704" spans="1:251" s="2" customFormat="1" ht="13.5" customHeight="1">
      <c r="A704" s="10">
        <v>701</v>
      </c>
      <c r="B704" s="10" t="s">
        <v>2098</v>
      </c>
      <c r="C704" s="11" t="s">
        <v>2095</v>
      </c>
      <c r="D704" s="12" t="s">
        <v>188</v>
      </c>
      <c r="E704" s="12" t="s">
        <v>189</v>
      </c>
      <c r="F704" s="13">
        <v>11000</v>
      </c>
      <c r="G704" s="13">
        <v>11000</v>
      </c>
      <c r="H704" s="13">
        <v>4.35</v>
      </c>
      <c r="I704" s="20" t="s">
        <v>190</v>
      </c>
      <c r="J704" s="21" t="s">
        <v>20</v>
      </c>
      <c r="K704" s="22">
        <f t="shared" si="20"/>
        <v>84</v>
      </c>
      <c r="L704" s="23">
        <f t="shared" si="21"/>
        <v>111.64999999999999</v>
      </c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  <c r="FV704" s="24"/>
      <c r="FW704" s="24"/>
      <c r="FX704" s="24"/>
      <c r="FY704" s="24"/>
      <c r="FZ704" s="24"/>
      <c r="GA704" s="24"/>
      <c r="GB704" s="24"/>
      <c r="GC704" s="24"/>
      <c r="GD704" s="24"/>
      <c r="GE704" s="24"/>
      <c r="GF704" s="24"/>
      <c r="GG704" s="24"/>
      <c r="GH704" s="24"/>
      <c r="GI704" s="24"/>
      <c r="GJ704" s="24"/>
      <c r="GK704" s="24"/>
      <c r="GL704" s="24"/>
      <c r="GM704" s="24"/>
      <c r="GN704" s="24"/>
      <c r="GO704" s="24"/>
      <c r="GP704" s="24"/>
      <c r="GQ704" s="24"/>
      <c r="GR704" s="24"/>
      <c r="GS704" s="24"/>
      <c r="GT704" s="24"/>
      <c r="GU704" s="24"/>
      <c r="GV704" s="24"/>
      <c r="GW704" s="24"/>
      <c r="GX704" s="24"/>
      <c r="GY704" s="24"/>
      <c r="GZ704" s="24"/>
      <c r="HA704" s="24"/>
      <c r="HB704" s="24"/>
      <c r="HC704" s="24"/>
      <c r="HD704" s="24"/>
      <c r="HE704" s="24"/>
      <c r="HF704" s="24"/>
      <c r="HG704" s="24"/>
      <c r="HH704" s="24"/>
      <c r="HI704" s="24"/>
      <c r="HJ704" s="24"/>
      <c r="HK704" s="24"/>
      <c r="HL704" s="24"/>
      <c r="HM704" s="24"/>
      <c r="HN704" s="24"/>
      <c r="HO704" s="24"/>
      <c r="HP704" s="24"/>
      <c r="HQ704" s="24"/>
      <c r="HR704" s="24"/>
      <c r="HS704" s="24"/>
      <c r="HT704" s="24"/>
      <c r="HU704" s="24"/>
      <c r="HV704" s="24"/>
      <c r="HW704" s="24"/>
      <c r="HX704" s="24"/>
      <c r="HY704" s="24"/>
      <c r="HZ704" s="24"/>
      <c r="IA704" s="24"/>
      <c r="IB704" s="24"/>
      <c r="IC704" s="24"/>
      <c r="ID704" s="24"/>
      <c r="IE704" s="24"/>
      <c r="IF704" s="24"/>
      <c r="IG704" s="24"/>
      <c r="IH704" s="24"/>
      <c r="II704" s="24"/>
      <c r="IJ704" s="24"/>
      <c r="IK704" s="24"/>
      <c r="IL704" s="24"/>
      <c r="IM704" s="24"/>
      <c r="IN704" s="24"/>
      <c r="IO704" s="24"/>
      <c r="IP704" s="24"/>
      <c r="IQ704" s="24"/>
    </row>
    <row r="705" spans="1:251" s="2" customFormat="1" ht="13.5" customHeight="1">
      <c r="A705" s="10">
        <v>702</v>
      </c>
      <c r="B705" s="10" t="s">
        <v>2099</v>
      </c>
      <c r="C705" s="11" t="s">
        <v>2100</v>
      </c>
      <c r="D705" s="12" t="s">
        <v>231</v>
      </c>
      <c r="E705" s="12" t="s">
        <v>232</v>
      </c>
      <c r="F705" s="13">
        <v>50000</v>
      </c>
      <c r="G705" s="13">
        <v>50000</v>
      </c>
      <c r="H705" s="13">
        <v>4.75</v>
      </c>
      <c r="I705" s="20" t="s">
        <v>233</v>
      </c>
      <c r="J705" s="21" t="s">
        <v>20</v>
      </c>
      <c r="K705" s="22">
        <f t="shared" si="20"/>
        <v>74</v>
      </c>
      <c r="L705" s="23">
        <f t="shared" si="21"/>
        <v>488.19444444444446</v>
      </c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  <c r="FV705" s="24"/>
      <c r="FW705" s="24"/>
      <c r="FX705" s="24"/>
      <c r="FY705" s="24"/>
      <c r="FZ705" s="24"/>
      <c r="GA705" s="24"/>
      <c r="GB705" s="24"/>
      <c r="GC705" s="24"/>
      <c r="GD705" s="24"/>
      <c r="GE705" s="24"/>
      <c r="GF705" s="24"/>
      <c r="GG705" s="24"/>
      <c r="GH705" s="24"/>
      <c r="GI705" s="24"/>
      <c r="GJ705" s="24"/>
      <c r="GK705" s="24"/>
      <c r="GL705" s="24"/>
      <c r="GM705" s="24"/>
      <c r="GN705" s="24"/>
      <c r="GO705" s="24"/>
      <c r="GP705" s="24"/>
      <c r="GQ705" s="24"/>
      <c r="GR705" s="24"/>
      <c r="GS705" s="24"/>
      <c r="GT705" s="24"/>
      <c r="GU705" s="24"/>
      <c r="GV705" s="24"/>
      <c r="GW705" s="24"/>
      <c r="GX705" s="24"/>
      <c r="GY705" s="24"/>
      <c r="GZ705" s="24"/>
      <c r="HA705" s="24"/>
      <c r="HB705" s="24"/>
      <c r="HC705" s="24"/>
      <c r="HD705" s="24"/>
      <c r="HE705" s="24"/>
      <c r="HF705" s="24"/>
      <c r="HG705" s="24"/>
      <c r="HH705" s="24"/>
      <c r="HI705" s="24"/>
      <c r="HJ705" s="24"/>
      <c r="HK705" s="24"/>
      <c r="HL705" s="24"/>
      <c r="HM705" s="24"/>
      <c r="HN705" s="24"/>
      <c r="HO705" s="24"/>
      <c r="HP705" s="24"/>
      <c r="HQ705" s="24"/>
      <c r="HR705" s="24"/>
      <c r="HS705" s="24"/>
      <c r="HT705" s="24"/>
      <c r="HU705" s="24"/>
      <c r="HV705" s="24"/>
      <c r="HW705" s="24"/>
      <c r="HX705" s="24"/>
      <c r="HY705" s="24"/>
      <c r="HZ705" s="24"/>
      <c r="IA705" s="24"/>
      <c r="IB705" s="24"/>
      <c r="IC705" s="24"/>
      <c r="ID705" s="24"/>
      <c r="IE705" s="24"/>
      <c r="IF705" s="24"/>
      <c r="IG705" s="24"/>
      <c r="IH705" s="24"/>
      <c r="II705" s="24"/>
      <c r="IJ705" s="24"/>
      <c r="IK705" s="24"/>
      <c r="IL705" s="24"/>
      <c r="IM705" s="24"/>
      <c r="IN705" s="24"/>
      <c r="IO705" s="24"/>
      <c r="IP705" s="24"/>
      <c r="IQ705" s="24"/>
    </row>
    <row r="706" spans="1:251" s="2" customFormat="1" ht="13.5" customHeight="1">
      <c r="A706" s="10">
        <v>703</v>
      </c>
      <c r="B706" s="10" t="s">
        <v>2101</v>
      </c>
      <c r="C706" s="11" t="s">
        <v>2102</v>
      </c>
      <c r="D706" s="12" t="s">
        <v>231</v>
      </c>
      <c r="E706" s="12" t="s">
        <v>232</v>
      </c>
      <c r="F706" s="13">
        <v>50000</v>
      </c>
      <c r="G706" s="13">
        <v>50000</v>
      </c>
      <c r="H706" s="13">
        <v>4.35</v>
      </c>
      <c r="I706" s="20" t="s">
        <v>233</v>
      </c>
      <c r="J706" s="21" t="s">
        <v>20</v>
      </c>
      <c r="K706" s="22">
        <f t="shared" si="20"/>
        <v>74</v>
      </c>
      <c r="L706" s="23">
        <f t="shared" si="21"/>
        <v>447.08333333333326</v>
      </c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  <c r="FV706" s="24"/>
      <c r="FW706" s="24"/>
      <c r="FX706" s="24"/>
      <c r="FY706" s="24"/>
      <c r="FZ706" s="24"/>
      <c r="GA706" s="24"/>
      <c r="GB706" s="24"/>
      <c r="GC706" s="24"/>
      <c r="GD706" s="24"/>
      <c r="GE706" s="24"/>
      <c r="GF706" s="24"/>
      <c r="GG706" s="24"/>
      <c r="GH706" s="24"/>
      <c r="GI706" s="24"/>
      <c r="GJ706" s="24"/>
      <c r="GK706" s="24"/>
      <c r="GL706" s="24"/>
      <c r="GM706" s="24"/>
      <c r="GN706" s="24"/>
      <c r="GO706" s="24"/>
      <c r="GP706" s="24"/>
      <c r="GQ706" s="24"/>
      <c r="GR706" s="24"/>
      <c r="GS706" s="24"/>
      <c r="GT706" s="24"/>
      <c r="GU706" s="24"/>
      <c r="GV706" s="24"/>
      <c r="GW706" s="24"/>
      <c r="GX706" s="24"/>
      <c r="GY706" s="24"/>
      <c r="GZ706" s="24"/>
      <c r="HA706" s="24"/>
      <c r="HB706" s="24"/>
      <c r="HC706" s="24"/>
      <c r="HD706" s="24"/>
      <c r="HE706" s="24"/>
      <c r="HF706" s="24"/>
      <c r="HG706" s="24"/>
      <c r="HH706" s="24"/>
      <c r="HI706" s="24"/>
      <c r="HJ706" s="24"/>
      <c r="HK706" s="24"/>
      <c r="HL706" s="24"/>
      <c r="HM706" s="24"/>
      <c r="HN706" s="24"/>
      <c r="HO706" s="24"/>
      <c r="HP706" s="24"/>
      <c r="HQ706" s="24"/>
      <c r="HR706" s="24"/>
      <c r="HS706" s="24"/>
      <c r="HT706" s="24"/>
      <c r="HU706" s="24"/>
      <c r="HV706" s="24"/>
      <c r="HW706" s="24"/>
      <c r="HX706" s="24"/>
      <c r="HY706" s="24"/>
      <c r="HZ706" s="24"/>
      <c r="IA706" s="24"/>
      <c r="IB706" s="24"/>
      <c r="IC706" s="24"/>
      <c r="ID706" s="24"/>
      <c r="IE706" s="24"/>
      <c r="IF706" s="24"/>
      <c r="IG706" s="24"/>
      <c r="IH706" s="24"/>
      <c r="II706" s="24"/>
      <c r="IJ706" s="24"/>
      <c r="IK706" s="24"/>
      <c r="IL706" s="24"/>
      <c r="IM706" s="24"/>
      <c r="IN706" s="24"/>
      <c r="IO706" s="24"/>
      <c r="IP706" s="24"/>
      <c r="IQ706" s="24"/>
    </row>
    <row r="707" spans="1:251" s="2" customFormat="1" ht="13.5" customHeight="1">
      <c r="A707" s="10">
        <v>704</v>
      </c>
      <c r="B707" s="10" t="s">
        <v>2103</v>
      </c>
      <c r="C707" s="11" t="s">
        <v>2104</v>
      </c>
      <c r="D707" s="12" t="s">
        <v>457</v>
      </c>
      <c r="E707" s="12" t="s">
        <v>458</v>
      </c>
      <c r="F707" s="13">
        <v>50000</v>
      </c>
      <c r="G707" s="13">
        <v>50000</v>
      </c>
      <c r="H707" s="13">
        <v>4.35</v>
      </c>
      <c r="I707" s="20" t="s">
        <v>459</v>
      </c>
      <c r="J707" s="21" t="s">
        <v>20</v>
      </c>
      <c r="K707" s="22">
        <f t="shared" si="20"/>
        <v>17</v>
      </c>
      <c r="L707" s="23">
        <f t="shared" si="21"/>
        <v>102.70833333333331</v>
      </c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  <c r="FJ707" s="24"/>
      <c r="FK707" s="24"/>
      <c r="FL707" s="24"/>
      <c r="FM707" s="24"/>
      <c r="FN707" s="24"/>
      <c r="FO707" s="24"/>
      <c r="FP707" s="24"/>
      <c r="FQ707" s="24"/>
      <c r="FR707" s="24"/>
      <c r="FS707" s="24"/>
      <c r="FT707" s="24"/>
      <c r="FU707" s="24"/>
      <c r="FV707" s="24"/>
      <c r="FW707" s="24"/>
      <c r="FX707" s="24"/>
      <c r="FY707" s="24"/>
      <c r="FZ707" s="24"/>
      <c r="GA707" s="24"/>
      <c r="GB707" s="24"/>
      <c r="GC707" s="24"/>
      <c r="GD707" s="24"/>
      <c r="GE707" s="24"/>
      <c r="GF707" s="24"/>
      <c r="GG707" s="24"/>
      <c r="GH707" s="24"/>
      <c r="GI707" s="24"/>
      <c r="GJ707" s="24"/>
      <c r="GK707" s="24"/>
      <c r="GL707" s="24"/>
      <c r="GM707" s="24"/>
      <c r="GN707" s="24"/>
      <c r="GO707" s="24"/>
      <c r="GP707" s="24"/>
      <c r="GQ707" s="24"/>
      <c r="GR707" s="24"/>
      <c r="GS707" s="24"/>
      <c r="GT707" s="24"/>
      <c r="GU707" s="24"/>
      <c r="GV707" s="24"/>
      <c r="GW707" s="24"/>
      <c r="GX707" s="24"/>
      <c r="GY707" s="24"/>
      <c r="GZ707" s="24"/>
      <c r="HA707" s="24"/>
      <c r="HB707" s="24"/>
      <c r="HC707" s="24"/>
      <c r="HD707" s="24"/>
      <c r="HE707" s="24"/>
      <c r="HF707" s="24"/>
      <c r="HG707" s="24"/>
      <c r="HH707" s="24"/>
      <c r="HI707" s="24"/>
      <c r="HJ707" s="24"/>
      <c r="HK707" s="24"/>
      <c r="HL707" s="24"/>
      <c r="HM707" s="24"/>
      <c r="HN707" s="24"/>
      <c r="HO707" s="24"/>
      <c r="HP707" s="24"/>
      <c r="HQ707" s="24"/>
      <c r="HR707" s="24"/>
      <c r="HS707" s="24"/>
      <c r="HT707" s="24"/>
      <c r="HU707" s="24"/>
      <c r="HV707" s="24"/>
      <c r="HW707" s="24"/>
      <c r="HX707" s="24"/>
      <c r="HY707" s="24"/>
      <c r="HZ707" s="24"/>
      <c r="IA707" s="24"/>
      <c r="IB707" s="24"/>
      <c r="IC707" s="24"/>
      <c r="ID707" s="24"/>
      <c r="IE707" s="24"/>
      <c r="IF707" s="24"/>
      <c r="IG707" s="24"/>
      <c r="IH707" s="24"/>
      <c r="II707" s="24"/>
      <c r="IJ707" s="24"/>
      <c r="IK707" s="24"/>
      <c r="IL707" s="24"/>
      <c r="IM707" s="24"/>
      <c r="IN707" s="24"/>
      <c r="IO707" s="24"/>
      <c r="IP707" s="24"/>
      <c r="IQ707" s="24"/>
    </row>
    <row r="708" spans="1:251" s="2" customFormat="1" ht="13.5" customHeight="1">
      <c r="A708" s="10">
        <v>705</v>
      </c>
      <c r="B708" s="10" t="s">
        <v>2105</v>
      </c>
      <c r="C708" s="11" t="s">
        <v>2106</v>
      </c>
      <c r="D708" s="12" t="s">
        <v>315</v>
      </c>
      <c r="E708" s="12" t="s">
        <v>316</v>
      </c>
      <c r="F708" s="13">
        <v>50000</v>
      </c>
      <c r="G708" s="13">
        <v>50000</v>
      </c>
      <c r="H708" s="13">
        <v>4.35</v>
      </c>
      <c r="I708" s="20" t="s">
        <v>317</v>
      </c>
      <c r="J708" s="21" t="s">
        <v>20</v>
      </c>
      <c r="K708" s="22">
        <f aca="true" t="shared" si="22" ref="K708:K771">J708-I708</f>
        <v>14</v>
      </c>
      <c r="L708" s="23">
        <f aca="true" t="shared" si="23" ref="L708:L771">G708*H708*K708/36000</f>
        <v>84.58333333333331</v>
      </c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  <c r="FV708" s="24"/>
      <c r="FW708" s="24"/>
      <c r="FX708" s="24"/>
      <c r="FY708" s="24"/>
      <c r="FZ708" s="24"/>
      <c r="GA708" s="24"/>
      <c r="GB708" s="24"/>
      <c r="GC708" s="24"/>
      <c r="GD708" s="24"/>
      <c r="GE708" s="24"/>
      <c r="GF708" s="24"/>
      <c r="GG708" s="24"/>
      <c r="GH708" s="24"/>
      <c r="GI708" s="24"/>
      <c r="GJ708" s="24"/>
      <c r="GK708" s="24"/>
      <c r="GL708" s="24"/>
      <c r="GM708" s="24"/>
      <c r="GN708" s="24"/>
      <c r="GO708" s="24"/>
      <c r="GP708" s="24"/>
      <c r="GQ708" s="24"/>
      <c r="GR708" s="24"/>
      <c r="GS708" s="24"/>
      <c r="GT708" s="24"/>
      <c r="GU708" s="24"/>
      <c r="GV708" s="24"/>
      <c r="GW708" s="24"/>
      <c r="GX708" s="24"/>
      <c r="GY708" s="24"/>
      <c r="GZ708" s="24"/>
      <c r="HA708" s="24"/>
      <c r="HB708" s="24"/>
      <c r="HC708" s="24"/>
      <c r="HD708" s="24"/>
      <c r="HE708" s="24"/>
      <c r="HF708" s="24"/>
      <c r="HG708" s="24"/>
      <c r="HH708" s="24"/>
      <c r="HI708" s="24"/>
      <c r="HJ708" s="24"/>
      <c r="HK708" s="24"/>
      <c r="HL708" s="24"/>
      <c r="HM708" s="24"/>
      <c r="HN708" s="24"/>
      <c r="HO708" s="24"/>
      <c r="HP708" s="24"/>
      <c r="HQ708" s="24"/>
      <c r="HR708" s="24"/>
      <c r="HS708" s="24"/>
      <c r="HT708" s="24"/>
      <c r="HU708" s="24"/>
      <c r="HV708" s="24"/>
      <c r="HW708" s="24"/>
      <c r="HX708" s="24"/>
      <c r="HY708" s="24"/>
      <c r="HZ708" s="24"/>
      <c r="IA708" s="24"/>
      <c r="IB708" s="24"/>
      <c r="IC708" s="24"/>
      <c r="ID708" s="24"/>
      <c r="IE708" s="24"/>
      <c r="IF708" s="24"/>
      <c r="IG708" s="24"/>
      <c r="IH708" s="24"/>
      <c r="II708" s="24"/>
      <c r="IJ708" s="24"/>
      <c r="IK708" s="24"/>
      <c r="IL708" s="24"/>
      <c r="IM708" s="24"/>
      <c r="IN708" s="24"/>
      <c r="IO708" s="24"/>
      <c r="IP708" s="24"/>
      <c r="IQ708" s="24"/>
    </row>
    <row r="709" spans="1:251" s="2" customFormat="1" ht="13.5" customHeight="1">
      <c r="A709" s="10">
        <v>706</v>
      </c>
      <c r="B709" s="10" t="s">
        <v>2107</v>
      </c>
      <c r="C709" s="11" t="s">
        <v>2108</v>
      </c>
      <c r="D709" s="12" t="s">
        <v>315</v>
      </c>
      <c r="E709" s="12" t="s">
        <v>316</v>
      </c>
      <c r="F709" s="13">
        <v>50000</v>
      </c>
      <c r="G709" s="13">
        <v>50000</v>
      </c>
      <c r="H709" s="13">
        <v>4.35</v>
      </c>
      <c r="I709" s="20" t="s">
        <v>317</v>
      </c>
      <c r="J709" s="21" t="s">
        <v>20</v>
      </c>
      <c r="K709" s="22">
        <f t="shared" si="22"/>
        <v>14</v>
      </c>
      <c r="L709" s="23">
        <f t="shared" si="23"/>
        <v>84.58333333333331</v>
      </c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  <c r="FV709" s="24"/>
      <c r="FW709" s="24"/>
      <c r="FX709" s="24"/>
      <c r="FY709" s="24"/>
      <c r="FZ709" s="24"/>
      <c r="GA709" s="24"/>
      <c r="GB709" s="24"/>
      <c r="GC709" s="24"/>
      <c r="GD709" s="24"/>
      <c r="GE709" s="24"/>
      <c r="GF709" s="24"/>
      <c r="GG709" s="24"/>
      <c r="GH709" s="24"/>
      <c r="GI709" s="24"/>
      <c r="GJ709" s="24"/>
      <c r="GK709" s="24"/>
      <c r="GL709" s="24"/>
      <c r="GM709" s="24"/>
      <c r="GN709" s="24"/>
      <c r="GO709" s="24"/>
      <c r="GP709" s="24"/>
      <c r="GQ709" s="24"/>
      <c r="GR709" s="24"/>
      <c r="GS709" s="24"/>
      <c r="GT709" s="24"/>
      <c r="GU709" s="24"/>
      <c r="GV709" s="24"/>
      <c r="GW709" s="24"/>
      <c r="GX709" s="24"/>
      <c r="GY709" s="24"/>
      <c r="GZ709" s="24"/>
      <c r="HA709" s="24"/>
      <c r="HB709" s="24"/>
      <c r="HC709" s="24"/>
      <c r="HD709" s="24"/>
      <c r="HE709" s="24"/>
      <c r="HF709" s="24"/>
      <c r="HG709" s="24"/>
      <c r="HH709" s="24"/>
      <c r="HI709" s="24"/>
      <c r="HJ709" s="24"/>
      <c r="HK709" s="24"/>
      <c r="HL709" s="24"/>
      <c r="HM709" s="24"/>
      <c r="HN709" s="24"/>
      <c r="HO709" s="24"/>
      <c r="HP709" s="24"/>
      <c r="HQ709" s="24"/>
      <c r="HR709" s="24"/>
      <c r="HS709" s="24"/>
      <c r="HT709" s="24"/>
      <c r="HU709" s="24"/>
      <c r="HV709" s="24"/>
      <c r="HW709" s="24"/>
      <c r="HX709" s="24"/>
      <c r="HY709" s="24"/>
      <c r="HZ709" s="24"/>
      <c r="IA709" s="24"/>
      <c r="IB709" s="24"/>
      <c r="IC709" s="24"/>
      <c r="ID709" s="24"/>
      <c r="IE709" s="24"/>
      <c r="IF709" s="24"/>
      <c r="IG709" s="24"/>
      <c r="IH709" s="24"/>
      <c r="II709" s="24"/>
      <c r="IJ709" s="24"/>
      <c r="IK709" s="24"/>
      <c r="IL709" s="24"/>
      <c r="IM709" s="24"/>
      <c r="IN709" s="24"/>
      <c r="IO709" s="24"/>
      <c r="IP709" s="24"/>
      <c r="IQ709" s="24"/>
    </row>
    <row r="710" spans="1:251" s="2" customFormat="1" ht="13.5" customHeight="1">
      <c r="A710" s="10">
        <v>707</v>
      </c>
      <c r="B710" s="10" t="s">
        <v>2109</v>
      </c>
      <c r="C710" s="11" t="s">
        <v>2110</v>
      </c>
      <c r="D710" s="12" t="s">
        <v>467</v>
      </c>
      <c r="E710" s="12" t="s">
        <v>468</v>
      </c>
      <c r="F710" s="13">
        <v>50000</v>
      </c>
      <c r="G710" s="13">
        <v>50000</v>
      </c>
      <c r="H710" s="13">
        <v>4.35</v>
      </c>
      <c r="I710" s="20" t="s">
        <v>469</v>
      </c>
      <c r="J710" s="21" t="s">
        <v>20</v>
      </c>
      <c r="K710" s="22">
        <f t="shared" si="22"/>
        <v>13</v>
      </c>
      <c r="L710" s="23">
        <f t="shared" si="23"/>
        <v>78.54166666666666</v>
      </c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  <c r="FV710" s="24"/>
      <c r="FW710" s="24"/>
      <c r="FX710" s="24"/>
      <c r="FY710" s="24"/>
      <c r="FZ710" s="24"/>
      <c r="GA710" s="24"/>
      <c r="GB710" s="24"/>
      <c r="GC710" s="24"/>
      <c r="GD710" s="24"/>
      <c r="GE710" s="24"/>
      <c r="GF710" s="24"/>
      <c r="GG710" s="24"/>
      <c r="GH710" s="24"/>
      <c r="GI710" s="24"/>
      <c r="GJ710" s="24"/>
      <c r="GK710" s="24"/>
      <c r="GL710" s="24"/>
      <c r="GM710" s="24"/>
      <c r="GN710" s="24"/>
      <c r="GO710" s="24"/>
      <c r="GP710" s="24"/>
      <c r="GQ710" s="24"/>
      <c r="GR710" s="24"/>
      <c r="GS710" s="24"/>
      <c r="GT710" s="24"/>
      <c r="GU710" s="24"/>
      <c r="GV710" s="24"/>
      <c r="GW710" s="24"/>
      <c r="GX710" s="24"/>
      <c r="GY710" s="24"/>
      <c r="GZ710" s="24"/>
      <c r="HA710" s="24"/>
      <c r="HB710" s="24"/>
      <c r="HC710" s="24"/>
      <c r="HD710" s="24"/>
      <c r="HE710" s="24"/>
      <c r="HF710" s="24"/>
      <c r="HG710" s="24"/>
      <c r="HH710" s="24"/>
      <c r="HI710" s="24"/>
      <c r="HJ710" s="24"/>
      <c r="HK710" s="24"/>
      <c r="HL710" s="24"/>
      <c r="HM710" s="24"/>
      <c r="HN710" s="24"/>
      <c r="HO710" s="24"/>
      <c r="HP710" s="24"/>
      <c r="HQ710" s="24"/>
      <c r="HR710" s="24"/>
      <c r="HS710" s="24"/>
      <c r="HT710" s="24"/>
      <c r="HU710" s="24"/>
      <c r="HV710" s="24"/>
      <c r="HW710" s="24"/>
      <c r="HX710" s="24"/>
      <c r="HY710" s="24"/>
      <c r="HZ710" s="24"/>
      <c r="IA710" s="24"/>
      <c r="IB710" s="24"/>
      <c r="IC710" s="24"/>
      <c r="ID710" s="24"/>
      <c r="IE710" s="24"/>
      <c r="IF710" s="24"/>
      <c r="IG710" s="24"/>
      <c r="IH710" s="24"/>
      <c r="II710" s="24"/>
      <c r="IJ710" s="24"/>
      <c r="IK710" s="24"/>
      <c r="IL710" s="24"/>
      <c r="IM710" s="24"/>
      <c r="IN710" s="24"/>
      <c r="IO710" s="24"/>
      <c r="IP710" s="24"/>
      <c r="IQ710" s="24"/>
    </row>
    <row r="711" spans="1:251" s="2" customFormat="1" ht="13.5" customHeight="1">
      <c r="A711" s="10">
        <v>708</v>
      </c>
      <c r="B711" s="10" t="s">
        <v>2111</v>
      </c>
      <c r="C711" s="11" t="s">
        <v>2112</v>
      </c>
      <c r="D711" s="12" t="s">
        <v>1224</v>
      </c>
      <c r="E711" s="12" t="s">
        <v>24</v>
      </c>
      <c r="F711" s="13">
        <v>20000</v>
      </c>
      <c r="G711" s="13">
        <v>20000</v>
      </c>
      <c r="H711" s="13">
        <v>4.35</v>
      </c>
      <c r="I711" s="20" t="s">
        <v>1226</v>
      </c>
      <c r="J711" s="21" t="s">
        <v>20</v>
      </c>
      <c r="K711" s="22">
        <f t="shared" si="22"/>
        <v>349</v>
      </c>
      <c r="L711" s="23">
        <f t="shared" si="23"/>
        <v>843.4166666666666</v>
      </c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  <c r="FV711" s="24"/>
      <c r="FW711" s="24"/>
      <c r="FX711" s="24"/>
      <c r="FY711" s="24"/>
      <c r="FZ711" s="24"/>
      <c r="GA711" s="24"/>
      <c r="GB711" s="24"/>
      <c r="GC711" s="24"/>
      <c r="GD711" s="24"/>
      <c r="GE711" s="24"/>
      <c r="GF711" s="24"/>
      <c r="GG711" s="24"/>
      <c r="GH711" s="24"/>
      <c r="GI711" s="24"/>
      <c r="GJ711" s="24"/>
      <c r="GK711" s="24"/>
      <c r="GL711" s="24"/>
      <c r="GM711" s="24"/>
      <c r="GN711" s="24"/>
      <c r="GO711" s="24"/>
      <c r="GP711" s="24"/>
      <c r="GQ711" s="24"/>
      <c r="GR711" s="24"/>
      <c r="GS711" s="24"/>
      <c r="GT711" s="24"/>
      <c r="GU711" s="24"/>
      <c r="GV711" s="24"/>
      <c r="GW711" s="24"/>
      <c r="GX711" s="24"/>
      <c r="GY711" s="24"/>
      <c r="GZ711" s="24"/>
      <c r="HA711" s="24"/>
      <c r="HB711" s="24"/>
      <c r="HC711" s="24"/>
      <c r="HD711" s="24"/>
      <c r="HE711" s="24"/>
      <c r="HF711" s="24"/>
      <c r="HG711" s="24"/>
      <c r="HH711" s="24"/>
      <c r="HI711" s="24"/>
      <c r="HJ711" s="24"/>
      <c r="HK711" s="24"/>
      <c r="HL711" s="24"/>
      <c r="HM711" s="24"/>
      <c r="HN711" s="24"/>
      <c r="HO711" s="24"/>
      <c r="HP711" s="24"/>
      <c r="HQ711" s="24"/>
      <c r="HR711" s="24"/>
      <c r="HS711" s="24"/>
      <c r="HT711" s="24"/>
      <c r="HU711" s="24"/>
      <c r="HV711" s="24"/>
      <c r="HW711" s="24"/>
      <c r="HX711" s="24"/>
      <c r="HY711" s="24"/>
      <c r="HZ711" s="24"/>
      <c r="IA711" s="24"/>
      <c r="IB711" s="24"/>
      <c r="IC711" s="24"/>
      <c r="ID711" s="24"/>
      <c r="IE711" s="24"/>
      <c r="IF711" s="24"/>
      <c r="IG711" s="24"/>
      <c r="IH711" s="24"/>
      <c r="II711" s="24"/>
      <c r="IJ711" s="24"/>
      <c r="IK711" s="24"/>
      <c r="IL711" s="24"/>
      <c r="IM711" s="24"/>
      <c r="IN711" s="24"/>
      <c r="IO711" s="24"/>
      <c r="IP711" s="24"/>
      <c r="IQ711" s="24"/>
    </row>
    <row r="712" spans="1:251" s="2" customFormat="1" ht="13.5" customHeight="1">
      <c r="A712" s="10">
        <v>709</v>
      </c>
      <c r="B712" s="10" t="s">
        <v>2113</v>
      </c>
      <c r="C712" s="11" t="s">
        <v>2114</v>
      </c>
      <c r="D712" s="12" t="s">
        <v>514</v>
      </c>
      <c r="E712" s="12" t="s">
        <v>515</v>
      </c>
      <c r="F712" s="13">
        <v>40000</v>
      </c>
      <c r="G712" s="13">
        <v>40000</v>
      </c>
      <c r="H712" s="13">
        <v>4.35</v>
      </c>
      <c r="I712" s="20" t="s">
        <v>516</v>
      </c>
      <c r="J712" s="21" t="s">
        <v>20</v>
      </c>
      <c r="K712" s="22">
        <f t="shared" si="22"/>
        <v>345</v>
      </c>
      <c r="L712" s="23">
        <f t="shared" si="23"/>
        <v>1667.5</v>
      </c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  <c r="FV712" s="24"/>
      <c r="FW712" s="24"/>
      <c r="FX712" s="24"/>
      <c r="FY712" s="24"/>
      <c r="FZ712" s="24"/>
      <c r="GA712" s="24"/>
      <c r="GB712" s="24"/>
      <c r="GC712" s="24"/>
      <c r="GD712" s="24"/>
      <c r="GE712" s="24"/>
      <c r="GF712" s="24"/>
      <c r="GG712" s="24"/>
      <c r="GH712" s="24"/>
      <c r="GI712" s="24"/>
      <c r="GJ712" s="24"/>
      <c r="GK712" s="24"/>
      <c r="GL712" s="24"/>
      <c r="GM712" s="24"/>
      <c r="GN712" s="24"/>
      <c r="GO712" s="24"/>
      <c r="GP712" s="24"/>
      <c r="GQ712" s="24"/>
      <c r="GR712" s="24"/>
      <c r="GS712" s="24"/>
      <c r="GT712" s="24"/>
      <c r="GU712" s="24"/>
      <c r="GV712" s="24"/>
      <c r="GW712" s="24"/>
      <c r="GX712" s="24"/>
      <c r="GY712" s="24"/>
      <c r="GZ712" s="24"/>
      <c r="HA712" s="24"/>
      <c r="HB712" s="24"/>
      <c r="HC712" s="24"/>
      <c r="HD712" s="24"/>
      <c r="HE712" s="24"/>
      <c r="HF712" s="24"/>
      <c r="HG712" s="24"/>
      <c r="HH712" s="24"/>
      <c r="HI712" s="24"/>
      <c r="HJ712" s="24"/>
      <c r="HK712" s="24"/>
      <c r="HL712" s="24"/>
      <c r="HM712" s="24"/>
      <c r="HN712" s="24"/>
      <c r="HO712" s="24"/>
      <c r="HP712" s="24"/>
      <c r="HQ712" s="24"/>
      <c r="HR712" s="24"/>
      <c r="HS712" s="24"/>
      <c r="HT712" s="24"/>
      <c r="HU712" s="24"/>
      <c r="HV712" s="24"/>
      <c r="HW712" s="24"/>
      <c r="HX712" s="24"/>
      <c r="HY712" s="24"/>
      <c r="HZ712" s="24"/>
      <c r="IA712" s="24"/>
      <c r="IB712" s="24"/>
      <c r="IC712" s="24"/>
      <c r="ID712" s="24"/>
      <c r="IE712" s="24"/>
      <c r="IF712" s="24"/>
      <c r="IG712" s="24"/>
      <c r="IH712" s="24"/>
      <c r="II712" s="24"/>
      <c r="IJ712" s="24"/>
      <c r="IK712" s="24"/>
      <c r="IL712" s="24"/>
      <c r="IM712" s="24"/>
      <c r="IN712" s="24"/>
      <c r="IO712" s="24"/>
      <c r="IP712" s="24"/>
      <c r="IQ712" s="24"/>
    </row>
    <row r="713" spans="1:251" s="2" customFormat="1" ht="13.5" customHeight="1">
      <c r="A713" s="10">
        <v>710</v>
      </c>
      <c r="B713" s="10" t="s">
        <v>2115</v>
      </c>
      <c r="C713" s="11" t="s">
        <v>2116</v>
      </c>
      <c r="D713" s="12" t="s">
        <v>2067</v>
      </c>
      <c r="E713" s="12" t="s">
        <v>2117</v>
      </c>
      <c r="F713" s="13">
        <v>50000</v>
      </c>
      <c r="G713" s="13">
        <v>50000</v>
      </c>
      <c r="H713" s="13">
        <v>4.35</v>
      </c>
      <c r="I713" s="20" t="s">
        <v>2068</v>
      </c>
      <c r="J713" s="21" t="s">
        <v>20</v>
      </c>
      <c r="K713" s="22">
        <f t="shared" si="22"/>
        <v>343</v>
      </c>
      <c r="L713" s="23">
        <f t="shared" si="23"/>
        <v>2072.291666666666</v>
      </c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  <c r="FV713" s="24"/>
      <c r="FW713" s="24"/>
      <c r="FX713" s="24"/>
      <c r="FY713" s="24"/>
      <c r="FZ713" s="24"/>
      <c r="GA713" s="24"/>
      <c r="GB713" s="24"/>
      <c r="GC713" s="24"/>
      <c r="GD713" s="24"/>
      <c r="GE713" s="24"/>
      <c r="GF713" s="24"/>
      <c r="GG713" s="24"/>
      <c r="GH713" s="24"/>
      <c r="GI713" s="24"/>
      <c r="GJ713" s="24"/>
      <c r="GK713" s="24"/>
      <c r="GL713" s="24"/>
      <c r="GM713" s="24"/>
      <c r="GN713" s="24"/>
      <c r="GO713" s="24"/>
      <c r="GP713" s="24"/>
      <c r="GQ713" s="24"/>
      <c r="GR713" s="24"/>
      <c r="GS713" s="24"/>
      <c r="GT713" s="24"/>
      <c r="GU713" s="24"/>
      <c r="GV713" s="24"/>
      <c r="GW713" s="24"/>
      <c r="GX713" s="24"/>
      <c r="GY713" s="24"/>
      <c r="GZ713" s="24"/>
      <c r="HA713" s="24"/>
      <c r="HB713" s="24"/>
      <c r="HC713" s="24"/>
      <c r="HD713" s="24"/>
      <c r="HE713" s="24"/>
      <c r="HF713" s="24"/>
      <c r="HG713" s="24"/>
      <c r="HH713" s="24"/>
      <c r="HI713" s="24"/>
      <c r="HJ713" s="24"/>
      <c r="HK713" s="24"/>
      <c r="HL713" s="24"/>
      <c r="HM713" s="24"/>
      <c r="HN713" s="24"/>
      <c r="HO713" s="24"/>
      <c r="HP713" s="24"/>
      <c r="HQ713" s="24"/>
      <c r="HR713" s="24"/>
      <c r="HS713" s="24"/>
      <c r="HT713" s="24"/>
      <c r="HU713" s="24"/>
      <c r="HV713" s="24"/>
      <c r="HW713" s="24"/>
      <c r="HX713" s="24"/>
      <c r="HY713" s="24"/>
      <c r="HZ713" s="24"/>
      <c r="IA713" s="24"/>
      <c r="IB713" s="24"/>
      <c r="IC713" s="24"/>
      <c r="ID713" s="24"/>
      <c r="IE713" s="24"/>
      <c r="IF713" s="24"/>
      <c r="IG713" s="24"/>
      <c r="IH713" s="24"/>
      <c r="II713" s="24"/>
      <c r="IJ713" s="24"/>
      <c r="IK713" s="24"/>
      <c r="IL713" s="24"/>
      <c r="IM713" s="24"/>
      <c r="IN713" s="24"/>
      <c r="IO713" s="24"/>
      <c r="IP713" s="24"/>
      <c r="IQ713" s="24"/>
    </row>
    <row r="714" spans="1:251" s="2" customFormat="1" ht="13.5" customHeight="1">
      <c r="A714" s="10">
        <v>711</v>
      </c>
      <c r="B714" s="10" t="s">
        <v>2118</v>
      </c>
      <c r="C714" s="11" t="s">
        <v>2119</v>
      </c>
      <c r="D714" s="12" t="s">
        <v>567</v>
      </c>
      <c r="E714" s="12" t="s">
        <v>568</v>
      </c>
      <c r="F714" s="13">
        <v>50000</v>
      </c>
      <c r="G714" s="13">
        <v>50000</v>
      </c>
      <c r="H714" s="13">
        <v>4.35</v>
      </c>
      <c r="I714" s="20" t="s">
        <v>569</v>
      </c>
      <c r="J714" s="21" t="s">
        <v>20</v>
      </c>
      <c r="K714" s="22">
        <f t="shared" si="22"/>
        <v>340</v>
      </c>
      <c r="L714" s="23">
        <f t="shared" si="23"/>
        <v>2054.166666666666</v>
      </c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  <c r="FV714" s="24"/>
      <c r="FW714" s="24"/>
      <c r="FX714" s="24"/>
      <c r="FY714" s="24"/>
      <c r="FZ714" s="24"/>
      <c r="GA714" s="24"/>
      <c r="GB714" s="24"/>
      <c r="GC714" s="24"/>
      <c r="GD714" s="24"/>
      <c r="GE714" s="24"/>
      <c r="GF714" s="24"/>
      <c r="GG714" s="24"/>
      <c r="GH714" s="24"/>
      <c r="GI714" s="24"/>
      <c r="GJ714" s="24"/>
      <c r="GK714" s="24"/>
      <c r="GL714" s="24"/>
      <c r="GM714" s="24"/>
      <c r="GN714" s="24"/>
      <c r="GO714" s="24"/>
      <c r="GP714" s="24"/>
      <c r="GQ714" s="24"/>
      <c r="GR714" s="24"/>
      <c r="GS714" s="24"/>
      <c r="GT714" s="24"/>
      <c r="GU714" s="24"/>
      <c r="GV714" s="24"/>
      <c r="GW714" s="24"/>
      <c r="GX714" s="24"/>
      <c r="GY714" s="24"/>
      <c r="GZ714" s="24"/>
      <c r="HA714" s="24"/>
      <c r="HB714" s="24"/>
      <c r="HC714" s="24"/>
      <c r="HD714" s="24"/>
      <c r="HE714" s="24"/>
      <c r="HF714" s="24"/>
      <c r="HG714" s="24"/>
      <c r="HH714" s="24"/>
      <c r="HI714" s="24"/>
      <c r="HJ714" s="24"/>
      <c r="HK714" s="24"/>
      <c r="HL714" s="24"/>
      <c r="HM714" s="24"/>
      <c r="HN714" s="24"/>
      <c r="HO714" s="24"/>
      <c r="HP714" s="24"/>
      <c r="HQ714" s="24"/>
      <c r="HR714" s="24"/>
      <c r="HS714" s="24"/>
      <c r="HT714" s="24"/>
      <c r="HU714" s="24"/>
      <c r="HV714" s="24"/>
      <c r="HW714" s="24"/>
      <c r="HX714" s="24"/>
      <c r="HY714" s="24"/>
      <c r="HZ714" s="24"/>
      <c r="IA714" s="24"/>
      <c r="IB714" s="24"/>
      <c r="IC714" s="24"/>
      <c r="ID714" s="24"/>
      <c r="IE714" s="24"/>
      <c r="IF714" s="24"/>
      <c r="IG714" s="24"/>
      <c r="IH714" s="24"/>
      <c r="II714" s="24"/>
      <c r="IJ714" s="24"/>
      <c r="IK714" s="24"/>
      <c r="IL714" s="24"/>
      <c r="IM714" s="24"/>
      <c r="IN714" s="24"/>
      <c r="IO714" s="24"/>
      <c r="IP714" s="24"/>
      <c r="IQ714" s="24"/>
    </row>
    <row r="715" spans="1:251" s="2" customFormat="1" ht="13.5" customHeight="1">
      <c r="A715" s="10">
        <v>712</v>
      </c>
      <c r="B715" s="10" t="s">
        <v>2120</v>
      </c>
      <c r="C715" s="11" t="s">
        <v>2121</v>
      </c>
      <c r="D715" s="12" t="s">
        <v>2046</v>
      </c>
      <c r="E715" s="12" t="s">
        <v>1559</v>
      </c>
      <c r="F715" s="13">
        <v>50000</v>
      </c>
      <c r="G715" s="13">
        <v>50000</v>
      </c>
      <c r="H715" s="13">
        <v>4.35</v>
      </c>
      <c r="I715" s="20" t="s">
        <v>2048</v>
      </c>
      <c r="J715" s="21" t="s">
        <v>20</v>
      </c>
      <c r="K715" s="22">
        <f t="shared" si="22"/>
        <v>315</v>
      </c>
      <c r="L715" s="23">
        <f t="shared" si="23"/>
        <v>1903.1249999999995</v>
      </c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  <c r="FV715" s="24"/>
      <c r="FW715" s="24"/>
      <c r="FX715" s="24"/>
      <c r="FY715" s="24"/>
      <c r="FZ715" s="24"/>
      <c r="GA715" s="24"/>
      <c r="GB715" s="24"/>
      <c r="GC715" s="24"/>
      <c r="GD715" s="24"/>
      <c r="GE715" s="24"/>
      <c r="GF715" s="24"/>
      <c r="GG715" s="24"/>
      <c r="GH715" s="24"/>
      <c r="GI715" s="24"/>
      <c r="GJ715" s="24"/>
      <c r="GK715" s="24"/>
      <c r="GL715" s="24"/>
      <c r="GM715" s="24"/>
      <c r="GN715" s="24"/>
      <c r="GO715" s="24"/>
      <c r="GP715" s="24"/>
      <c r="GQ715" s="24"/>
      <c r="GR715" s="24"/>
      <c r="GS715" s="24"/>
      <c r="GT715" s="24"/>
      <c r="GU715" s="24"/>
      <c r="GV715" s="24"/>
      <c r="GW715" s="24"/>
      <c r="GX715" s="24"/>
      <c r="GY715" s="24"/>
      <c r="GZ715" s="24"/>
      <c r="HA715" s="24"/>
      <c r="HB715" s="24"/>
      <c r="HC715" s="24"/>
      <c r="HD715" s="24"/>
      <c r="HE715" s="24"/>
      <c r="HF715" s="24"/>
      <c r="HG715" s="24"/>
      <c r="HH715" s="24"/>
      <c r="HI715" s="24"/>
      <c r="HJ715" s="24"/>
      <c r="HK715" s="24"/>
      <c r="HL715" s="24"/>
      <c r="HM715" s="24"/>
      <c r="HN715" s="24"/>
      <c r="HO715" s="24"/>
      <c r="HP715" s="24"/>
      <c r="HQ715" s="24"/>
      <c r="HR715" s="24"/>
      <c r="HS715" s="24"/>
      <c r="HT715" s="24"/>
      <c r="HU715" s="24"/>
      <c r="HV715" s="24"/>
      <c r="HW715" s="24"/>
      <c r="HX715" s="24"/>
      <c r="HY715" s="24"/>
      <c r="HZ715" s="24"/>
      <c r="IA715" s="24"/>
      <c r="IB715" s="24"/>
      <c r="IC715" s="24"/>
      <c r="ID715" s="24"/>
      <c r="IE715" s="24"/>
      <c r="IF715" s="24"/>
      <c r="IG715" s="24"/>
      <c r="IH715" s="24"/>
      <c r="II715" s="24"/>
      <c r="IJ715" s="24"/>
      <c r="IK715" s="24"/>
      <c r="IL715" s="24"/>
      <c r="IM715" s="24"/>
      <c r="IN715" s="24"/>
      <c r="IO715" s="24"/>
      <c r="IP715" s="24"/>
      <c r="IQ715" s="24"/>
    </row>
    <row r="716" spans="1:251" s="2" customFormat="1" ht="13.5" customHeight="1">
      <c r="A716" s="10">
        <v>713</v>
      </c>
      <c r="B716" s="10" t="s">
        <v>2122</v>
      </c>
      <c r="C716" s="11" t="s">
        <v>2123</v>
      </c>
      <c r="D716" s="12" t="s">
        <v>91</v>
      </c>
      <c r="E716" s="12" t="s">
        <v>92</v>
      </c>
      <c r="F716" s="13">
        <v>50000</v>
      </c>
      <c r="G716" s="13">
        <v>50000</v>
      </c>
      <c r="H716" s="13">
        <v>4.35</v>
      </c>
      <c r="I716" s="20" t="s">
        <v>93</v>
      </c>
      <c r="J716" s="21" t="s">
        <v>20</v>
      </c>
      <c r="K716" s="22">
        <f t="shared" si="22"/>
        <v>157</v>
      </c>
      <c r="L716" s="23">
        <f t="shared" si="23"/>
        <v>948.5416666666665</v>
      </c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  <c r="FV716" s="24"/>
      <c r="FW716" s="24"/>
      <c r="FX716" s="24"/>
      <c r="FY716" s="24"/>
      <c r="FZ716" s="24"/>
      <c r="GA716" s="24"/>
      <c r="GB716" s="24"/>
      <c r="GC716" s="24"/>
      <c r="GD716" s="24"/>
      <c r="GE716" s="24"/>
      <c r="GF716" s="24"/>
      <c r="GG716" s="24"/>
      <c r="GH716" s="24"/>
      <c r="GI716" s="24"/>
      <c r="GJ716" s="24"/>
      <c r="GK716" s="24"/>
      <c r="GL716" s="24"/>
      <c r="GM716" s="24"/>
      <c r="GN716" s="24"/>
      <c r="GO716" s="24"/>
      <c r="GP716" s="24"/>
      <c r="GQ716" s="24"/>
      <c r="GR716" s="24"/>
      <c r="GS716" s="24"/>
      <c r="GT716" s="24"/>
      <c r="GU716" s="24"/>
      <c r="GV716" s="24"/>
      <c r="GW716" s="24"/>
      <c r="GX716" s="24"/>
      <c r="GY716" s="24"/>
      <c r="GZ716" s="24"/>
      <c r="HA716" s="24"/>
      <c r="HB716" s="24"/>
      <c r="HC716" s="24"/>
      <c r="HD716" s="24"/>
      <c r="HE716" s="24"/>
      <c r="HF716" s="24"/>
      <c r="HG716" s="24"/>
      <c r="HH716" s="24"/>
      <c r="HI716" s="24"/>
      <c r="HJ716" s="24"/>
      <c r="HK716" s="24"/>
      <c r="HL716" s="24"/>
      <c r="HM716" s="24"/>
      <c r="HN716" s="24"/>
      <c r="HO716" s="24"/>
      <c r="HP716" s="24"/>
      <c r="HQ716" s="24"/>
      <c r="HR716" s="24"/>
      <c r="HS716" s="24"/>
      <c r="HT716" s="24"/>
      <c r="HU716" s="24"/>
      <c r="HV716" s="24"/>
      <c r="HW716" s="24"/>
      <c r="HX716" s="24"/>
      <c r="HY716" s="24"/>
      <c r="HZ716" s="24"/>
      <c r="IA716" s="24"/>
      <c r="IB716" s="24"/>
      <c r="IC716" s="24"/>
      <c r="ID716" s="24"/>
      <c r="IE716" s="24"/>
      <c r="IF716" s="24"/>
      <c r="IG716" s="24"/>
      <c r="IH716" s="24"/>
      <c r="II716" s="24"/>
      <c r="IJ716" s="24"/>
      <c r="IK716" s="24"/>
      <c r="IL716" s="24"/>
      <c r="IM716" s="24"/>
      <c r="IN716" s="24"/>
      <c r="IO716" s="24"/>
      <c r="IP716" s="24"/>
      <c r="IQ716" s="24"/>
    </row>
    <row r="717" spans="1:251" s="2" customFormat="1" ht="13.5" customHeight="1">
      <c r="A717" s="10">
        <v>714</v>
      </c>
      <c r="B717" s="10" t="s">
        <v>2124</v>
      </c>
      <c r="C717" s="11" t="s">
        <v>2125</v>
      </c>
      <c r="D717" s="12" t="s">
        <v>96</v>
      </c>
      <c r="E717" s="12" t="s">
        <v>97</v>
      </c>
      <c r="F717" s="13">
        <v>50000</v>
      </c>
      <c r="G717" s="13">
        <v>50000</v>
      </c>
      <c r="H717" s="13">
        <v>4.35</v>
      </c>
      <c r="I717" s="20" t="s">
        <v>98</v>
      </c>
      <c r="J717" s="21" t="s">
        <v>20</v>
      </c>
      <c r="K717" s="22">
        <f t="shared" si="22"/>
        <v>171</v>
      </c>
      <c r="L717" s="23">
        <f t="shared" si="23"/>
        <v>1033.1249999999998</v>
      </c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  <c r="GU717" s="24"/>
      <c r="GV717" s="24"/>
      <c r="GW717" s="24"/>
      <c r="GX717" s="24"/>
      <c r="GY717" s="24"/>
      <c r="GZ717" s="24"/>
      <c r="HA717" s="24"/>
      <c r="HB717" s="24"/>
      <c r="HC717" s="24"/>
      <c r="HD717" s="24"/>
      <c r="HE717" s="24"/>
      <c r="HF717" s="24"/>
      <c r="HG717" s="24"/>
      <c r="HH717" s="24"/>
      <c r="HI717" s="24"/>
      <c r="HJ717" s="24"/>
      <c r="HK717" s="24"/>
      <c r="HL717" s="24"/>
      <c r="HM717" s="24"/>
      <c r="HN717" s="24"/>
      <c r="HO717" s="24"/>
      <c r="HP717" s="24"/>
      <c r="HQ717" s="24"/>
      <c r="HR717" s="24"/>
      <c r="HS717" s="24"/>
      <c r="HT717" s="24"/>
      <c r="HU717" s="24"/>
      <c r="HV717" s="24"/>
      <c r="HW717" s="24"/>
      <c r="HX717" s="24"/>
      <c r="HY717" s="24"/>
      <c r="HZ717" s="24"/>
      <c r="IA717" s="24"/>
      <c r="IB717" s="24"/>
      <c r="IC717" s="24"/>
      <c r="ID717" s="24"/>
      <c r="IE717" s="24"/>
      <c r="IF717" s="24"/>
      <c r="IG717" s="24"/>
      <c r="IH717" s="24"/>
      <c r="II717" s="24"/>
      <c r="IJ717" s="24"/>
      <c r="IK717" s="24"/>
      <c r="IL717" s="24"/>
      <c r="IM717" s="24"/>
      <c r="IN717" s="24"/>
      <c r="IO717" s="24"/>
      <c r="IP717" s="24"/>
      <c r="IQ717" s="24"/>
    </row>
    <row r="718" spans="1:251" s="2" customFormat="1" ht="13.5" customHeight="1">
      <c r="A718" s="10">
        <v>715</v>
      </c>
      <c r="B718" s="10" t="s">
        <v>2126</v>
      </c>
      <c r="C718" s="11" t="s">
        <v>2127</v>
      </c>
      <c r="D718" s="12" t="s">
        <v>1472</v>
      </c>
      <c r="E718" s="12" t="s">
        <v>399</v>
      </c>
      <c r="F718" s="13">
        <v>50000</v>
      </c>
      <c r="G718" s="13">
        <v>50000</v>
      </c>
      <c r="H718" s="13">
        <v>4.35</v>
      </c>
      <c r="I718" s="20" t="s">
        <v>1473</v>
      </c>
      <c r="J718" s="21" t="s">
        <v>20</v>
      </c>
      <c r="K718" s="22">
        <f t="shared" si="22"/>
        <v>168</v>
      </c>
      <c r="L718" s="23">
        <f t="shared" si="23"/>
        <v>1014.9999999999998</v>
      </c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  <c r="FV718" s="24"/>
      <c r="FW718" s="24"/>
      <c r="FX718" s="24"/>
      <c r="FY718" s="24"/>
      <c r="FZ718" s="24"/>
      <c r="GA718" s="24"/>
      <c r="GB718" s="24"/>
      <c r="GC718" s="24"/>
      <c r="GD718" s="24"/>
      <c r="GE718" s="24"/>
      <c r="GF718" s="24"/>
      <c r="GG718" s="24"/>
      <c r="GH718" s="24"/>
      <c r="GI718" s="24"/>
      <c r="GJ718" s="24"/>
      <c r="GK718" s="24"/>
      <c r="GL718" s="24"/>
      <c r="GM718" s="24"/>
      <c r="GN718" s="24"/>
      <c r="GO718" s="24"/>
      <c r="GP718" s="24"/>
      <c r="GQ718" s="24"/>
      <c r="GR718" s="24"/>
      <c r="GS718" s="24"/>
      <c r="GT718" s="24"/>
      <c r="GU718" s="24"/>
      <c r="GV718" s="24"/>
      <c r="GW718" s="24"/>
      <c r="GX718" s="24"/>
      <c r="GY718" s="24"/>
      <c r="GZ718" s="24"/>
      <c r="HA718" s="24"/>
      <c r="HB718" s="24"/>
      <c r="HC718" s="24"/>
      <c r="HD718" s="24"/>
      <c r="HE718" s="24"/>
      <c r="HF718" s="24"/>
      <c r="HG718" s="24"/>
      <c r="HH718" s="24"/>
      <c r="HI718" s="24"/>
      <c r="HJ718" s="24"/>
      <c r="HK718" s="24"/>
      <c r="HL718" s="24"/>
      <c r="HM718" s="24"/>
      <c r="HN718" s="24"/>
      <c r="HO718" s="24"/>
      <c r="HP718" s="24"/>
      <c r="HQ718" s="24"/>
      <c r="HR718" s="24"/>
      <c r="HS718" s="24"/>
      <c r="HT718" s="24"/>
      <c r="HU718" s="24"/>
      <c r="HV718" s="24"/>
      <c r="HW718" s="24"/>
      <c r="HX718" s="24"/>
      <c r="HY718" s="24"/>
      <c r="HZ718" s="24"/>
      <c r="IA718" s="24"/>
      <c r="IB718" s="24"/>
      <c r="IC718" s="24"/>
      <c r="ID718" s="24"/>
      <c r="IE718" s="24"/>
      <c r="IF718" s="24"/>
      <c r="IG718" s="24"/>
      <c r="IH718" s="24"/>
      <c r="II718" s="24"/>
      <c r="IJ718" s="24"/>
      <c r="IK718" s="24"/>
      <c r="IL718" s="24"/>
      <c r="IM718" s="24"/>
      <c r="IN718" s="24"/>
      <c r="IO718" s="24"/>
      <c r="IP718" s="24"/>
      <c r="IQ718" s="24"/>
    </row>
    <row r="719" spans="1:251" s="2" customFormat="1" ht="13.5" customHeight="1">
      <c r="A719" s="10">
        <v>716</v>
      </c>
      <c r="B719" s="10" t="s">
        <v>2128</v>
      </c>
      <c r="C719" s="11" t="s">
        <v>2129</v>
      </c>
      <c r="D719" s="12" t="s">
        <v>1106</v>
      </c>
      <c r="E719" s="12" t="s">
        <v>1107</v>
      </c>
      <c r="F719" s="13">
        <v>50000</v>
      </c>
      <c r="G719" s="13">
        <v>50000</v>
      </c>
      <c r="H719" s="13">
        <v>4.35</v>
      </c>
      <c r="I719" s="20" t="s">
        <v>1108</v>
      </c>
      <c r="J719" s="21" t="s">
        <v>20</v>
      </c>
      <c r="K719" s="22">
        <f t="shared" si="22"/>
        <v>150</v>
      </c>
      <c r="L719" s="23">
        <f t="shared" si="23"/>
        <v>906.2499999999999</v>
      </c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  <c r="FV719" s="24"/>
      <c r="FW719" s="24"/>
      <c r="FX719" s="24"/>
      <c r="FY719" s="24"/>
      <c r="FZ719" s="24"/>
      <c r="GA719" s="24"/>
      <c r="GB719" s="24"/>
      <c r="GC719" s="24"/>
      <c r="GD719" s="24"/>
      <c r="GE719" s="24"/>
      <c r="GF719" s="24"/>
      <c r="GG719" s="24"/>
      <c r="GH719" s="24"/>
      <c r="GI719" s="24"/>
      <c r="GJ719" s="24"/>
      <c r="GK719" s="24"/>
      <c r="GL719" s="24"/>
      <c r="GM719" s="24"/>
      <c r="GN719" s="24"/>
      <c r="GO719" s="24"/>
      <c r="GP719" s="24"/>
      <c r="GQ719" s="24"/>
      <c r="GR719" s="24"/>
      <c r="GS719" s="24"/>
      <c r="GT719" s="24"/>
      <c r="GU719" s="24"/>
      <c r="GV719" s="24"/>
      <c r="GW719" s="24"/>
      <c r="GX719" s="24"/>
      <c r="GY719" s="24"/>
      <c r="GZ719" s="24"/>
      <c r="HA719" s="24"/>
      <c r="HB719" s="24"/>
      <c r="HC719" s="24"/>
      <c r="HD719" s="24"/>
      <c r="HE719" s="24"/>
      <c r="HF719" s="24"/>
      <c r="HG719" s="24"/>
      <c r="HH719" s="24"/>
      <c r="HI719" s="24"/>
      <c r="HJ719" s="24"/>
      <c r="HK719" s="24"/>
      <c r="HL719" s="24"/>
      <c r="HM719" s="24"/>
      <c r="HN719" s="24"/>
      <c r="HO719" s="24"/>
      <c r="HP719" s="24"/>
      <c r="HQ719" s="24"/>
      <c r="HR719" s="24"/>
      <c r="HS719" s="24"/>
      <c r="HT719" s="24"/>
      <c r="HU719" s="24"/>
      <c r="HV719" s="24"/>
      <c r="HW719" s="24"/>
      <c r="HX719" s="24"/>
      <c r="HY719" s="24"/>
      <c r="HZ719" s="24"/>
      <c r="IA719" s="24"/>
      <c r="IB719" s="24"/>
      <c r="IC719" s="24"/>
      <c r="ID719" s="24"/>
      <c r="IE719" s="24"/>
      <c r="IF719" s="24"/>
      <c r="IG719" s="24"/>
      <c r="IH719" s="24"/>
      <c r="II719" s="24"/>
      <c r="IJ719" s="24"/>
      <c r="IK719" s="24"/>
      <c r="IL719" s="24"/>
      <c r="IM719" s="24"/>
      <c r="IN719" s="24"/>
      <c r="IO719" s="24"/>
      <c r="IP719" s="24"/>
      <c r="IQ719" s="24"/>
    </row>
    <row r="720" spans="1:251" s="2" customFormat="1" ht="13.5" customHeight="1">
      <c r="A720" s="10">
        <v>717</v>
      </c>
      <c r="B720" s="10" t="s">
        <v>2130</v>
      </c>
      <c r="C720" s="11" t="s">
        <v>2131</v>
      </c>
      <c r="D720" s="12" t="s">
        <v>2132</v>
      </c>
      <c r="E720" s="12" t="s">
        <v>2133</v>
      </c>
      <c r="F720" s="13">
        <v>50000</v>
      </c>
      <c r="G720" s="13">
        <v>50000</v>
      </c>
      <c r="H720" s="13">
        <v>4.35</v>
      </c>
      <c r="I720" s="20" t="s">
        <v>2134</v>
      </c>
      <c r="J720" s="21" t="s">
        <v>20</v>
      </c>
      <c r="K720" s="22">
        <f t="shared" si="22"/>
        <v>141</v>
      </c>
      <c r="L720" s="23">
        <f t="shared" si="23"/>
        <v>851.8749999999999</v>
      </c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  <c r="FV720" s="24"/>
      <c r="FW720" s="24"/>
      <c r="FX720" s="24"/>
      <c r="FY720" s="24"/>
      <c r="FZ720" s="24"/>
      <c r="GA720" s="24"/>
      <c r="GB720" s="24"/>
      <c r="GC720" s="24"/>
      <c r="GD720" s="24"/>
      <c r="GE720" s="24"/>
      <c r="GF720" s="24"/>
      <c r="GG720" s="24"/>
      <c r="GH720" s="24"/>
      <c r="GI720" s="24"/>
      <c r="GJ720" s="24"/>
      <c r="GK720" s="24"/>
      <c r="GL720" s="24"/>
      <c r="GM720" s="24"/>
      <c r="GN720" s="24"/>
      <c r="GO720" s="24"/>
      <c r="GP720" s="24"/>
      <c r="GQ720" s="24"/>
      <c r="GR720" s="24"/>
      <c r="GS720" s="24"/>
      <c r="GT720" s="24"/>
      <c r="GU720" s="24"/>
      <c r="GV720" s="24"/>
      <c r="GW720" s="24"/>
      <c r="GX720" s="24"/>
      <c r="GY720" s="24"/>
      <c r="GZ720" s="24"/>
      <c r="HA720" s="24"/>
      <c r="HB720" s="24"/>
      <c r="HC720" s="24"/>
      <c r="HD720" s="24"/>
      <c r="HE720" s="24"/>
      <c r="HF720" s="24"/>
      <c r="HG720" s="24"/>
      <c r="HH720" s="24"/>
      <c r="HI720" s="24"/>
      <c r="HJ720" s="24"/>
      <c r="HK720" s="24"/>
      <c r="HL720" s="24"/>
      <c r="HM720" s="24"/>
      <c r="HN720" s="24"/>
      <c r="HO720" s="24"/>
      <c r="HP720" s="24"/>
      <c r="HQ720" s="24"/>
      <c r="HR720" s="24"/>
      <c r="HS720" s="24"/>
      <c r="HT720" s="24"/>
      <c r="HU720" s="24"/>
      <c r="HV720" s="24"/>
      <c r="HW720" s="24"/>
      <c r="HX720" s="24"/>
      <c r="HY720" s="24"/>
      <c r="HZ720" s="24"/>
      <c r="IA720" s="24"/>
      <c r="IB720" s="24"/>
      <c r="IC720" s="24"/>
      <c r="ID720" s="24"/>
      <c r="IE720" s="24"/>
      <c r="IF720" s="24"/>
      <c r="IG720" s="24"/>
      <c r="IH720" s="24"/>
      <c r="II720" s="24"/>
      <c r="IJ720" s="24"/>
      <c r="IK720" s="24"/>
      <c r="IL720" s="24"/>
      <c r="IM720" s="24"/>
      <c r="IN720" s="24"/>
      <c r="IO720" s="24"/>
      <c r="IP720" s="24"/>
      <c r="IQ720" s="24"/>
    </row>
    <row r="721" spans="1:251" s="2" customFormat="1" ht="13.5" customHeight="1">
      <c r="A721" s="10">
        <v>718</v>
      </c>
      <c r="B721" s="10" t="s">
        <v>2135</v>
      </c>
      <c r="C721" s="11" t="s">
        <v>2136</v>
      </c>
      <c r="D721" s="12" t="s">
        <v>2137</v>
      </c>
      <c r="E721" s="12" t="s">
        <v>2138</v>
      </c>
      <c r="F721" s="13">
        <v>20000</v>
      </c>
      <c r="G721" s="13">
        <v>20000</v>
      </c>
      <c r="H721" s="13">
        <v>4.35</v>
      </c>
      <c r="I721" s="20" t="s">
        <v>2139</v>
      </c>
      <c r="J721" s="21" t="s">
        <v>20</v>
      </c>
      <c r="K721" s="22">
        <f t="shared" si="22"/>
        <v>135</v>
      </c>
      <c r="L721" s="23">
        <f t="shared" si="23"/>
        <v>326.25</v>
      </c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  <c r="FV721" s="24"/>
      <c r="FW721" s="24"/>
      <c r="FX721" s="24"/>
      <c r="FY721" s="24"/>
      <c r="FZ721" s="24"/>
      <c r="GA721" s="24"/>
      <c r="GB721" s="24"/>
      <c r="GC721" s="24"/>
      <c r="GD721" s="24"/>
      <c r="GE721" s="24"/>
      <c r="GF721" s="24"/>
      <c r="GG721" s="24"/>
      <c r="GH721" s="24"/>
      <c r="GI721" s="24"/>
      <c r="GJ721" s="24"/>
      <c r="GK721" s="24"/>
      <c r="GL721" s="24"/>
      <c r="GM721" s="24"/>
      <c r="GN721" s="24"/>
      <c r="GO721" s="24"/>
      <c r="GP721" s="24"/>
      <c r="GQ721" s="24"/>
      <c r="GR721" s="24"/>
      <c r="GS721" s="24"/>
      <c r="GT721" s="24"/>
      <c r="GU721" s="24"/>
      <c r="GV721" s="24"/>
      <c r="GW721" s="24"/>
      <c r="GX721" s="24"/>
      <c r="GY721" s="24"/>
      <c r="GZ721" s="24"/>
      <c r="HA721" s="24"/>
      <c r="HB721" s="24"/>
      <c r="HC721" s="24"/>
      <c r="HD721" s="24"/>
      <c r="HE721" s="24"/>
      <c r="HF721" s="24"/>
      <c r="HG721" s="24"/>
      <c r="HH721" s="24"/>
      <c r="HI721" s="24"/>
      <c r="HJ721" s="24"/>
      <c r="HK721" s="24"/>
      <c r="HL721" s="24"/>
      <c r="HM721" s="24"/>
      <c r="HN721" s="24"/>
      <c r="HO721" s="24"/>
      <c r="HP721" s="24"/>
      <c r="HQ721" s="24"/>
      <c r="HR721" s="24"/>
      <c r="HS721" s="24"/>
      <c r="HT721" s="24"/>
      <c r="HU721" s="24"/>
      <c r="HV721" s="24"/>
      <c r="HW721" s="24"/>
      <c r="HX721" s="24"/>
      <c r="HY721" s="24"/>
      <c r="HZ721" s="24"/>
      <c r="IA721" s="24"/>
      <c r="IB721" s="24"/>
      <c r="IC721" s="24"/>
      <c r="ID721" s="24"/>
      <c r="IE721" s="24"/>
      <c r="IF721" s="24"/>
      <c r="IG721" s="24"/>
      <c r="IH721" s="24"/>
      <c r="II721" s="24"/>
      <c r="IJ721" s="24"/>
      <c r="IK721" s="24"/>
      <c r="IL721" s="24"/>
      <c r="IM721" s="24"/>
      <c r="IN721" s="24"/>
      <c r="IO721" s="24"/>
      <c r="IP721" s="24"/>
      <c r="IQ721" s="24"/>
    </row>
    <row r="722" spans="1:251" s="2" customFormat="1" ht="13.5" customHeight="1">
      <c r="A722" s="10">
        <v>719</v>
      </c>
      <c r="B722" s="10" t="s">
        <v>2140</v>
      </c>
      <c r="C722" s="11" t="s">
        <v>2141</v>
      </c>
      <c r="D722" s="12" t="s">
        <v>2142</v>
      </c>
      <c r="E722" s="12" t="s">
        <v>2143</v>
      </c>
      <c r="F722" s="13">
        <v>50000</v>
      </c>
      <c r="G722" s="13">
        <v>50000</v>
      </c>
      <c r="H722" s="13">
        <v>4.35</v>
      </c>
      <c r="I722" s="20" t="s">
        <v>2144</v>
      </c>
      <c r="J722" s="21" t="s">
        <v>20</v>
      </c>
      <c r="K722" s="22">
        <f t="shared" si="22"/>
        <v>133</v>
      </c>
      <c r="L722" s="23">
        <f t="shared" si="23"/>
        <v>803.5416666666665</v>
      </c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  <c r="FV722" s="24"/>
      <c r="FW722" s="24"/>
      <c r="FX722" s="24"/>
      <c r="FY722" s="24"/>
      <c r="FZ722" s="24"/>
      <c r="GA722" s="24"/>
      <c r="GB722" s="24"/>
      <c r="GC722" s="24"/>
      <c r="GD722" s="24"/>
      <c r="GE722" s="24"/>
      <c r="GF722" s="24"/>
      <c r="GG722" s="24"/>
      <c r="GH722" s="24"/>
      <c r="GI722" s="24"/>
      <c r="GJ722" s="24"/>
      <c r="GK722" s="24"/>
      <c r="GL722" s="24"/>
      <c r="GM722" s="24"/>
      <c r="GN722" s="24"/>
      <c r="GO722" s="24"/>
      <c r="GP722" s="24"/>
      <c r="GQ722" s="24"/>
      <c r="GR722" s="24"/>
      <c r="GS722" s="24"/>
      <c r="GT722" s="24"/>
      <c r="GU722" s="24"/>
      <c r="GV722" s="24"/>
      <c r="GW722" s="24"/>
      <c r="GX722" s="24"/>
      <c r="GY722" s="24"/>
      <c r="GZ722" s="24"/>
      <c r="HA722" s="24"/>
      <c r="HB722" s="24"/>
      <c r="HC722" s="24"/>
      <c r="HD722" s="24"/>
      <c r="HE722" s="24"/>
      <c r="HF722" s="24"/>
      <c r="HG722" s="24"/>
      <c r="HH722" s="24"/>
      <c r="HI722" s="24"/>
      <c r="HJ722" s="24"/>
      <c r="HK722" s="24"/>
      <c r="HL722" s="24"/>
      <c r="HM722" s="24"/>
      <c r="HN722" s="24"/>
      <c r="HO722" s="24"/>
      <c r="HP722" s="24"/>
      <c r="HQ722" s="24"/>
      <c r="HR722" s="24"/>
      <c r="HS722" s="24"/>
      <c r="HT722" s="24"/>
      <c r="HU722" s="24"/>
      <c r="HV722" s="24"/>
      <c r="HW722" s="24"/>
      <c r="HX722" s="24"/>
      <c r="HY722" s="24"/>
      <c r="HZ722" s="24"/>
      <c r="IA722" s="24"/>
      <c r="IB722" s="24"/>
      <c r="IC722" s="24"/>
      <c r="ID722" s="24"/>
      <c r="IE722" s="24"/>
      <c r="IF722" s="24"/>
      <c r="IG722" s="24"/>
      <c r="IH722" s="24"/>
      <c r="II722" s="24"/>
      <c r="IJ722" s="24"/>
      <c r="IK722" s="24"/>
      <c r="IL722" s="24"/>
      <c r="IM722" s="24"/>
      <c r="IN722" s="24"/>
      <c r="IO722" s="24"/>
      <c r="IP722" s="24"/>
      <c r="IQ722" s="24"/>
    </row>
    <row r="723" spans="1:251" s="2" customFormat="1" ht="13.5" customHeight="1">
      <c r="A723" s="10">
        <v>720</v>
      </c>
      <c r="B723" s="10" t="s">
        <v>2145</v>
      </c>
      <c r="C723" s="11" t="s">
        <v>2146</v>
      </c>
      <c r="D723" s="12" t="s">
        <v>2147</v>
      </c>
      <c r="E723" s="12" t="s">
        <v>2148</v>
      </c>
      <c r="F723" s="13">
        <v>50000</v>
      </c>
      <c r="G723" s="13">
        <v>50000</v>
      </c>
      <c r="H723" s="13">
        <v>4.35</v>
      </c>
      <c r="I723" s="20" t="s">
        <v>2149</v>
      </c>
      <c r="J723" s="21" t="s">
        <v>20</v>
      </c>
      <c r="K723" s="22">
        <f t="shared" si="22"/>
        <v>129</v>
      </c>
      <c r="L723" s="23">
        <f t="shared" si="23"/>
        <v>779.3749999999999</v>
      </c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  <c r="FV723" s="24"/>
      <c r="FW723" s="24"/>
      <c r="FX723" s="24"/>
      <c r="FY723" s="24"/>
      <c r="FZ723" s="24"/>
      <c r="GA723" s="24"/>
      <c r="GB723" s="24"/>
      <c r="GC723" s="24"/>
      <c r="GD723" s="24"/>
      <c r="GE723" s="24"/>
      <c r="GF723" s="24"/>
      <c r="GG723" s="24"/>
      <c r="GH723" s="24"/>
      <c r="GI723" s="24"/>
      <c r="GJ723" s="24"/>
      <c r="GK723" s="24"/>
      <c r="GL723" s="24"/>
      <c r="GM723" s="24"/>
      <c r="GN723" s="24"/>
      <c r="GO723" s="24"/>
      <c r="GP723" s="24"/>
      <c r="GQ723" s="24"/>
      <c r="GR723" s="24"/>
      <c r="GS723" s="24"/>
      <c r="GT723" s="24"/>
      <c r="GU723" s="24"/>
      <c r="GV723" s="24"/>
      <c r="GW723" s="24"/>
      <c r="GX723" s="24"/>
      <c r="GY723" s="24"/>
      <c r="GZ723" s="24"/>
      <c r="HA723" s="24"/>
      <c r="HB723" s="24"/>
      <c r="HC723" s="24"/>
      <c r="HD723" s="24"/>
      <c r="HE723" s="24"/>
      <c r="HF723" s="24"/>
      <c r="HG723" s="24"/>
      <c r="HH723" s="24"/>
      <c r="HI723" s="24"/>
      <c r="HJ723" s="24"/>
      <c r="HK723" s="24"/>
      <c r="HL723" s="24"/>
      <c r="HM723" s="24"/>
      <c r="HN723" s="24"/>
      <c r="HO723" s="24"/>
      <c r="HP723" s="24"/>
      <c r="HQ723" s="24"/>
      <c r="HR723" s="24"/>
      <c r="HS723" s="24"/>
      <c r="HT723" s="24"/>
      <c r="HU723" s="24"/>
      <c r="HV723" s="24"/>
      <c r="HW723" s="24"/>
      <c r="HX723" s="24"/>
      <c r="HY723" s="24"/>
      <c r="HZ723" s="24"/>
      <c r="IA723" s="24"/>
      <c r="IB723" s="24"/>
      <c r="IC723" s="24"/>
      <c r="ID723" s="24"/>
      <c r="IE723" s="24"/>
      <c r="IF723" s="24"/>
      <c r="IG723" s="24"/>
      <c r="IH723" s="24"/>
      <c r="II723" s="24"/>
      <c r="IJ723" s="24"/>
      <c r="IK723" s="24"/>
      <c r="IL723" s="24"/>
      <c r="IM723" s="24"/>
      <c r="IN723" s="24"/>
      <c r="IO723" s="24"/>
      <c r="IP723" s="24"/>
      <c r="IQ723" s="24"/>
    </row>
    <row r="724" spans="1:251" s="2" customFormat="1" ht="13.5" customHeight="1">
      <c r="A724" s="10">
        <v>721</v>
      </c>
      <c r="B724" s="10" t="s">
        <v>2150</v>
      </c>
      <c r="C724" s="11" t="s">
        <v>2151</v>
      </c>
      <c r="D724" s="12" t="s">
        <v>1600</v>
      </c>
      <c r="E724" s="12" t="s">
        <v>1601</v>
      </c>
      <c r="F724" s="13">
        <v>50000</v>
      </c>
      <c r="G724" s="13">
        <v>50000</v>
      </c>
      <c r="H724" s="13">
        <v>4.35</v>
      </c>
      <c r="I724" s="20" t="s">
        <v>1602</v>
      </c>
      <c r="J724" s="21" t="s">
        <v>20</v>
      </c>
      <c r="K724" s="22">
        <f t="shared" si="22"/>
        <v>101</v>
      </c>
      <c r="L724" s="23">
        <f t="shared" si="23"/>
        <v>610.2083333333333</v>
      </c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  <c r="FV724" s="24"/>
      <c r="FW724" s="24"/>
      <c r="FX724" s="24"/>
      <c r="FY724" s="24"/>
      <c r="FZ724" s="24"/>
      <c r="GA724" s="24"/>
      <c r="GB724" s="24"/>
      <c r="GC724" s="24"/>
      <c r="GD724" s="24"/>
      <c r="GE724" s="24"/>
      <c r="GF724" s="24"/>
      <c r="GG724" s="24"/>
      <c r="GH724" s="24"/>
      <c r="GI724" s="24"/>
      <c r="GJ724" s="24"/>
      <c r="GK724" s="24"/>
      <c r="GL724" s="24"/>
      <c r="GM724" s="24"/>
      <c r="GN724" s="24"/>
      <c r="GO724" s="24"/>
      <c r="GP724" s="24"/>
      <c r="GQ724" s="24"/>
      <c r="GR724" s="24"/>
      <c r="GS724" s="24"/>
      <c r="GT724" s="24"/>
      <c r="GU724" s="24"/>
      <c r="GV724" s="24"/>
      <c r="GW724" s="24"/>
      <c r="GX724" s="24"/>
      <c r="GY724" s="24"/>
      <c r="GZ724" s="24"/>
      <c r="HA724" s="24"/>
      <c r="HB724" s="24"/>
      <c r="HC724" s="24"/>
      <c r="HD724" s="24"/>
      <c r="HE724" s="24"/>
      <c r="HF724" s="24"/>
      <c r="HG724" s="24"/>
      <c r="HH724" s="24"/>
      <c r="HI724" s="24"/>
      <c r="HJ724" s="24"/>
      <c r="HK724" s="24"/>
      <c r="HL724" s="24"/>
      <c r="HM724" s="24"/>
      <c r="HN724" s="24"/>
      <c r="HO724" s="24"/>
      <c r="HP724" s="24"/>
      <c r="HQ724" s="24"/>
      <c r="HR724" s="24"/>
      <c r="HS724" s="24"/>
      <c r="HT724" s="24"/>
      <c r="HU724" s="24"/>
      <c r="HV724" s="24"/>
      <c r="HW724" s="24"/>
      <c r="HX724" s="24"/>
      <c r="HY724" s="24"/>
      <c r="HZ724" s="24"/>
      <c r="IA724" s="24"/>
      <c r="IB724" s="24"/>
      <c r="IC724" s="24"/>
      <c r="ID724" s="24"/>
      <c r="IE724" s="24"/>
      <c r="IF724" s="24"/>
      <c r="IG724" s="24"/>
      <c r="IH724" s="24"/>
      <c r="II724" s="24"/>
      <c r="IJ724" s="24"/>
      <c r="IK724" s="24"/>
      <c r="IL724" s="24"/>
      <c r="IM724" s="24"/>
      <c r="IN724" s="24"/>
      <c r="IO724" s="24"/>
      <c r="IP724" s="24"/>
      <c r="IQ724" s="24"/>
    </row>
    <row r="725" spans="1:251" s="2" customFormat="1" ht="13.5" customHeight="1">
      <c r="A725" s="10">
        <v>722</v>
      </c>
      <c r="B725" s="10" t="s">
        <v>2152</v>
      </c>
      <c r="C725" s="11" t="s">
        <v>2153</v>
      </c>
      <c r="D725" s="12" t="s">
        <v>380</v>
      </c>
      <c r="E725" s="12" t="s">
        <v>381</v>
      </c>
      <c r="F725" s="13">
        <v>50000</v>
      </c>
      <c r="G725" s="13">
        <v>50000</v>
      </c>
      <c r="H725" s="13">
        <v>4.35</v>
      </c>
      <c r="I725" s="20" t="s">
        <v>382</v>
      </c>
      <c r="J725" s="21" t="s">
        <v>20</v>
      </c>
      <c r="K725" s="22">
        <f t="shared" si="22"/>
        <v>94</v>
      </c>
      <c r="L725" s="23">
        <f t="shared" si="23"/>
        <v>567.9166666666665</v>
      </c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  <c r="FV725" s="24"/>
      <c r="FW725" s="24"/>
      <c r="FX725" s="24"/>
      <c r="FY725" s="24"/>
      <c r="FZ725" s="24"/>
      <c r="GA725" s="24"/>
      <c r="GB725" s="24"/>
      <c r="GC725" s="24"/>
      <c r="GD725" s="24"/>
      <c r="GE725" s="24"/>
      <c r="GF725" s="24"/>
      <c r="GG725" s="24"/>
      <c r="GH725" s="24"/>
      <c r="GI725" s="24"/>
      <c r="GJ725" s="24"/>
      <c r="GK725" s="24"/>
      <c r="GL725" s="24"/>
      <c r="GM725" s="24"/>
      <c r="GN725" s="24"/>
      <c r="GO725" s="24"/>
      <c r="GP725" s="24"/>
      <c r="GQ725" s="24"/>
      <c r="GR725" s="24"/>
      <c r="GS725" s="24"/>
      <c r="GT725" s="24"/>
      <c r="GU725" s="24"/>
      <c r="GV725" s="24"/>
      <c r="GW725" s="24"/>
      <c r="GX725" s="24"/>
      <c r="GY725" s="24"/>
      <c r="GZ725" s="24"/>
      <c r="HA725" s="24"/>
      <c r="HB725" s="24"/>
      <c r="HC725" s="24"/>
      <c r="HD725" s="24"/>
      <c r="HE725" s="24"/>
      <c r="HF725" s="24"/>
      <c r="HG725" s="24"/>
      <c r="HH725" s="24"/>
      <c r="HI725" s="24"/>
      <c r="HJ725" s="24"/>
      <c r="HK725" s="24"/>
      <c r="HL725" s="24"/>
      <c r="HM725" s="24"/>
      <c r="HN725" s="24"/>
      <c r="HO725" s="24"/>
      <c r="HP725" s="24"/>
      <c r="HQ725" s="24"/>
      <c r="HR725" s="24"/>
      <c r="HS725" s="24"/>
      <c r="HT725" s="24"/>
      <c r="HU725" s="24"/>
      <c r="HV725" s="24"/>
      <c r="HW725" s="24"/>
      <c r="HX725" s="24"/>
      <c r="HY725" s="24"/>
      <c r="HZ725" s="24"/>
      <c r="IA725" s="24"/>
      <c r="IB725" s="24"/>
      <c r="IC725" s="24"/>
      <c r="ID725" s="24"/>
      <c r="IE725" s="24"/>
      <c r="IF725" s="24"/>
      <c r="IG725" s="24"/>
      <c r="IH725" s="24"/>
      <c r="II725" s="24"/>
      <c r="IJ725" s="24"/>
      <c r="IK725" s="24"/>
      <c r="IL725" s="24"/>
      <c r="IM725" s="24"/>
      <c r="IN725" s="24"/>
      <c r="IO725" s="24"/>
      <c r="IP725" s="24"/>
      <c r="IQ725" s="24"/>
    </row>
    <row r="726" spans="1:251" s="2" customFormat="1" ht="13.5" customHeight="1">
      <c r="A726" s="10">
        <v>723</v>
      </c>
      <c r="B726" s="10" t="s">
        <v>2154</v>
      </c>
      <c r="C726" s="11" t="s">
        <v>2155</v>
      </c>
      <c r="D726" s="12" t="s">
        <v>528</v>
      </c>
      <c r="E726" s="12" t="s">
        <v>399</v>
      </c>
      <c r="F726" s="13">
        <v>50000</v>
      </c>
      <c r="G726" s="13">
        <v>50000</v>
      </c>
      <c r="H726" s="13">
        <v>4.35</v>
      </c>
      <c r="I726" s="20" t="s">
        <v>530</v>
      </c>
      <c r="J726" s="21" t="s">
        <v>20</v>
      </c>
      <c r="K726" s="22">
        <f t="shared" si="22"/>
        <v>87</v>
      </c>
      <c r="L726" s="23">
        <f t="shared" si="23"/>
        <v>525.6249999999999</v>
      </c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  <c r="FV726" s="24"/>
      <c r="FW726" s="24"/>
      <c r="FX726" s="24"/>
      <c r="FY726" s="24"/>
      <c r="FZ726" s="24"/>
      <c r="GA726" s="24"/>
      <c r="GB726" s="24"/>
      <c r="GC726" s="24"/>
      <c r="GD726" s="24"/>
      <c r="GE726" s="24"/>
      <c r="GF726" s="24"/>
      <c r="GG726" s="24"/>
      <c r="GH726" s="24"/>
      <c r="GI726" s="24"/>
      <c r="GJ726" s="24"/>
      <c r="GK726" s="24"/>
      <c r="GL726" s="24"/>
      <c r="GM726" s="24"/>
      <c r="GN726" s="24"/>
      <c r="GO726" s="24"/>
      <c r="GP726" s="24"/>
      <c r="GQ726" s="24"/>
      <c r="GR726" s="24"/>
      <c r="GS726" s="24"/>
      <c r="GT726" s="24"/>
      <c r="GU726" s="24"/>
      <c r="GV726" s="24"/>
      <c r="GW726" s="24"/>
      <c r="GX726" s="24"/>
      <c r="GY726" s="24"/>
      <c r="GZ726" s="24"/>
      <c r="HA726" s="24"/>
      <c r="HB726" s="24"/>
      <c r="HC726" s="24"/>
      <c r="HD726" s="24"/>
      <c r="HE726" s="24"/>
      <c r="HF726" s="24"/>
      <c r="HG726" s="24"/>
      <c r="HH726" s="24"/>
      <c r="HI726" s="24"/>
      <c r="HJ726" s="24"/>
      <c r="HK726" s="24"/>
      <c r="HL726" s="24"/>
      <c r="HM726" s="24"/>
      <c r="HN726" s="24"/>
      <c r="HO726" s="24"/>
      <c r="HP726" s="24"/>
      <c r="HQ726" s="24"/>
      <c r="HR726" s="24"/>
      <c r="HS726" s="24"/>
      <c r="HT726" s="24"/>
      <c r="HU726" s="24"/>
      <c r="HV726" s="24"/>
      <c r="HW726" s="24"/>
      <c r="HX726" s="24"/>
      <c r="HY726" s="24"/>
      <c r="HZ726" s="24"/>
      <c r="IA726" s="24"/>
      <c r="IB726" s="24"/>
      <c r="IC726" s="24"/>
      <c r="ID726" s="24"/>
      <c r="IE726" s="24"/>
      <c r="IF726" s="24"/>
      <c r="IG726" s="24"/>
      <c r="IH726" s="24"/>
      <c r="II726" s="24"/>
      <c r="IJ726" s="24"/>
      <c r="IK726" s="24"/>
      <c r="IL726" s="24"/>
      <c r="IM726" s="24"/>
      <c r="IN726" s="24"/>
      <c r="IO726" s="24"/>
      <c r="IP726" s="24"/>
      <c r="IQ726" s="24"/>
    </row>
    <row r="727" spans="1:251" s="2" customFormat="1" ht="13.5" customHeight="1">
      <c r="A727" s="10">
        <v>724</v>
      </c>
      <c r="B727" s="10" t="s">
        <v>2156</v>
      </c>
      <c r="C727" s="11" t="s">
        <v>2157</v>
      </c>
      <c r="D727" s="12" t="s">
        <v>269</v>
      </c>
      <c r="E727" s="12" t="s">
        <v>419</v>
      </c>
      <c r="F727" s="13">
        <v>30000</v>
      </c>
      <c r="G727" s="13">
        <v>30000</v>
      </c>
      <c r="H727" s="13">
        <v>4.35</v>
      </c>
      <c r="I727" s="20" t="s">
        <v>271</v>
      </c>
      <c r="J727" s="21" t="s">
        <v>20</v>
      </c>
      <c r="K727" s="22">
        <f t="shared" si="22"/>
        <v>62</v>
      </c>
      <c r="L727" s="23">
        <f t="shared" si="23"/>
        <v>224.74999999999997</v>
      </c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  <c r="FV727" s="24"/>
      <c r="FW727" s="24"/>
      <c r="FX727" s="24"/>
      <c r="FY727" s="24"/>
      <c r="FZ727" s="24"/>
      <c r="GA727" s="24"/>
      <c r="GB727" s="24"/>
      <c r="GC727" s="24"/>
      <c r="GD727" s="24"/>
      <c r="GE727" s="24"/>
      <c r="GF727" s="24"/>
      <c r="GG727" s="24"/>
      <c r="GH727" s="24"/>
      <c r="GI727" s="24"/>
      <c r="GJ727" s="24"/>
      <c r="GK727" s="24"/>
      <c r="GL727" s="24"/>
      <c r="GM727" s="24"/>
      <c r="GN727" s="24"/>
      <c r="GO727" s="24"/>
      <c r="GP727" s="24"/>
      <c r="GQ727" s="24"/>
      <c r="GR727" s="24"/>
      <c r="GS727" s="24"/>
      <c r="GT727" s="24"/>
      <c r="GU727" s="24"/>
      <c r="GV727" s="24"/>
      <c r="GW727" s="24"/>
      <c r="GX727" s="24"/>
      <c r="GY727" s="24"/>
      <c r="GZ727" s="24"/>
      <c r="HA727" s="24"/>
      <c r="HB727" s="24"/>
      <c r="HC727" s="24"/>
      <c r="HD727" s="24"/>
      <c r="HE727" s="24"/>
      <c r="HF727" s="24"/>
      <c r="HG727" s="24"/>
      <c r="HH727" s="24"/>
      <c r="HI727" s="24"/>
      <c r="HJ727" s="24"/>
      <c r="HK727" s="24"/>
      <c r="HL727" s="24"/>
      <c r="HM727" s="24"/>
      <c r="HN727" s="24"/>
      <c r="HO727" s="24"/>
      <c r="HP727" s="24"/>
      <c r="HQ727" s="24"/>
      <c r="HR727" s="24"/>
      <c r="HS727" s="24"/>
      <c r="HT727" s="24"/>
      <c r="HU727" s="24"/>
      <c r="HV727" s="24"/>
      <c r="HW727" s="24"/>
      <c r="HX727" s="24"/>
      <c r="HY727" s="24"/>
      <c r="HZ727" s="24"/>
      <c r="IA727" s="24"/>
      <c r="IB727" s="24"/>
      <c r="IC727" s="24"/>
      <c r="ID727" s="24"/>
      <c r="IE727" s="24"/>
      <c r="IF727" s="24"/>
      <c r="IG727" s="24"/>
      <c r="IH727" s="24"/>
      <c r="II727" s="24"/>
      <c r="IJ727" s="24"/>
      <c r="IK727" s="24"/>
      <c r="IL727" s="24"/>
      <c r="IM727" s="24"/>
      <c r="IN727" s="24"/>
      <c r="IO727" s="24"/>
      <c r="IP727" s="24"/>
      <c r="IQ727" s="24"/>
    </row>
    <row r="728" spans="1:251" s="2" customFormat="1" ht="13.5" customHeight="1">
      <c r="A728" s="10">
        <v>725</v>
      </c>
      <c r="B728" s="10" t="s">
        <v>2158</v>
      </c>
      <c r="C728" s="11" t="s">
        <v>2159</v>
      </c>
      <c r="D728" s="12" t="s">
        <v>2160</v>
      </c>
      <c r="E728" s="12" t="s">
        <v>1675</v>
      </c>
      <c r="F728" s="13">
        <v>50000</v>
      </c>
      <c r="G728" s="13">
        <v>50000</v>
      </c>
      <c r="H728" s="13">
        <v>4.35</v>
      </c>
      <c r="I728" s="20" t="s">
        <v>2161</v>
      </c>
      <c r="J728" s="21" t="s">
        <v>20</v>
      </c>
      <c r="K728" s="22">
        <f t="shared" si="22"/>
        <v>44</v>
      </c>
      <c r="L728" s="23">
        <f t="shared" si="23"/>
        <v>265.83333333333326</v>
      </c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  <c r="FV728" s="24"/>
      <c r="FW728" s="24"/>
      <c r="FX728" s="24"/>
      <c r="FY728" s="24"/>
      <c r="FZ728" s="24"/>
      <c r="GA728" s="24"/>
      <c r="GB728" s="24"/>
      <c r="GC728" s="24"/>
      <c r="GD728" s="24"/>
      <c r="GE728" s="24"/>
      <c r="GF728" s="24"/>
      <c r="GG728" s="24"/>
      <c r="GH728" s="24"/>
      <c r="GI728" s="24"/>
      <c r="GJ728" s="24"/>
      <c r="GK728" s="24"/>
      <c r="GL728" s="24"/>
      <c r="GM728" s="24"/>
      <c r="GN728" s="24"/>
      <c r="GO728" s="24"/>
      <c r="GP728" s="24"/>
      <c r="GQ728" s="24"/>
      <c r="GR728" s="24"/>
      <c r="GS728" s="24"/>
      <c r="GT728" s="24"/>
      <c r="GU728" s="24"/>
      <c r="GV728" s="24"/>
      <c r="GW728" s="24"/>
      <c r="GX728" s="24"/>
      <c r="GY728" s="24"/>
      <c r="GZ728" s="24"/>
      <c r="HA728" s="24"/>
      <c r="HB728" s="24"/>
      <c r="HC728" s="24"/>
      <c r="HD728" s="24"/>
      <c r="HE728" s="24"/>
      <c r="HF728" s="24"/>
      <c r="HG728" s="24"/>
      <c r="HH728" s="24"/>
      <c r="HI728" s="24"/>
      <c r="HJ728" s="24"/>
      <c r="HK728" s="24"/>
      <c r="HL728" s="24"/>
      <c r="HM728" s="24"/>
      <c r="HN728" s="24"/>
      <c r="HO728" s="24"/>
      <c r="HP728" s="24"/>
      <c r="HQ728" s="24"/>
      <c r="HR728" s="24"/>
      <c r="HS728" s="24"/>
      <c r="HT728" s="24"/>
      <c r="HU728" s="24"/>
      <c r="HV728" s="24"/>
      <c r="HW728" s="24"/>
      <c r="HX728" s="24"/>
      <c r="HY728" s="24"/>
      <c r="HZ728" s="24"/>
      <c r="IA728" s="24"/>
      <c r="IB728" s="24"/>
      <c r="IC728" s="24"/>
      <c r="ID728" s="24"/>
      <c r="IE728" s="24"/>
      <c r="IF728" s="24"/>
      <c r="IG728" s="24"/>
      <c r="IH728" s="24"/>
      <c r="II728" s="24"/>
      <c r="IJ728" s="24"/>
      <c r="IK728" s="24"/>
      <c r="IL728" s="24"/>
      <c r="IM728" s="24"/>
      <c r="IN728" s="24"/>
      <c r="IO728" s="24"/>
      <c r="IP728" s="24"/>
      <c r="IQ728" s="24"/>
    </row>
    <row r="729" spans="1:251" s="2" customFormat="1" ht="13.5" customHeight="1">
      <c r="A729" s="10">
        <v>726</v>
      </c>
      <c r="B729" s="10" t="s">
        <v>2162</v>
      </c>
      <c r="C729" s="11" t="s">
        <v>2163</v>
      </c>
      <c r="D729" s="12" t="s">
        <v>615</v>
      </c>
      <c r="E729" s="12" t="s">
        <v>2164</v>
      </c>
      <c r="F729" s="13">
        <v>50000</v>
      </c>
      <c r="G729" s="13">
        <v>50000</v>
      </c>
      <c r="H729" s="13">
        <v>4.35</v>
      </c>
      <c r="I729" s="20" t="s">
        <v>617</v>
      </c>
      <c r="J729" s="21" t="s">
        <v>20</v>
      </c>
      <c r="K729" s="22">
        <f t="shared" si="22"/>
        <v>31</v>
      </c>
      <c r="L729" s="23">
        <f t="shared" si="23"/>
        <v>187.29166666666663</v>
      </c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  <c r="FV729" s="24"/>
      <c r="FW729" s="24"/>
      <c r="FX729" s="24"/>
      <c r="FY729" s="24"/>
      <c r="FZ729" s="24"/>
      <c r="GA729" s="24"/>
      <c r="GB729" s="24"/>
      <c r="GC729" s="24"/>
      <c r="GD729" s="24"/>
      <c r="GE729" s="24"/>
      <c r="GF729" s="24"/>
      <c r="GG729" s="24"/>
      <c r="GH729" s="24"/>
      <c r="GI729" s="24"/>
      <c r="GJ729" s="24"/>
      <c r="GK729" s="24"/>
      <c r="GL729" s="24"/>
      <c r="GM729" s="24"/>
      <c r="GN729" s="24"/>
      <c r="GO729" s="24"/>
      <c r="GP729" s="24"/>
      <c r="GQ729" s="24"/>
      <c r="GR729" s="24"/>
      <c r="GS729" s="24"/>
      <c r="GT729" s="24"/>
      <c r="GU729" s="24"/>
      <c r="GV729" s="24"/>
      <c r="GW729" s="24"/>
      <c r="GX729" s="24"/>
      <c r="GY729" s="24"/>
      <c r="GZ729" s="24"/>
      <c r="HA729" s="24"/>
      <c r="HB729" s="24"/>
      <c r="HC729" s="24"/>
      <c r="HD729" s="24"/>
      <c r="HE729" s="24"/>
      <c r="HF729" s="24"/>
      <c r="HG729" s="24"/>
      <c r="HH729" s="24"/>
      <c r="HI729" s="24"/>
      <c r="HJ729" s="24"/>
      <c r="HK729" s="24"/>
      <c r="HL729" s="24"/>
      <c r="HM729" s="24"/>
      <c r="HN729" s="24"/>
      <c r="HO729" s="24"/>
      <c r="HP729" s="24"/>
      <c r="HQ729" s="24"/>
      <c r="HR729" s="24"/>
      <c r="HS729" s="24"/>
      <c r="HT729" s="24"/>
      <c r="HU729" s="24"/>
      <c r="HV729" s="24"/>
      <c r="HW729" s="24"/>
      <c r="HX729" s="24"/>
      <c r="HY729" s="24"/>
      <c r="HZ729" s="24"/>
      <c r="IA729" s="24"/>
      <c r="IB729" s="24"/>
      <c r="IC729" s="24"/>
      <c r="ID729" s="24"/>
      <c r="IE729" s="24"/>
      <c r="IF729" s="24"/>
      <c r="IG729" s="24"/>
      <c r="IH729" s="24"/>
      <c r="II729" s="24"/>
      <c r="IJ729" s="24"/>
      <c r="IK729" s="24"/>
      <c r="IL729" s="24"/>
      <c r="IM729" s="24"/>
      <c r="IN729" s="24"/>
      <c r="IO729" s="24"/>
      <c r="IP729" s="24"/>
      <c r="IQ729" s="24"/>
    </row>
    <row r="730" spans="1:251" s="2" customFormat="1" ht="13.5" customHeight="1">
      <c r="A730" s="10">
        <v>727</v>
      </c>
      <c r="B730" s="10" t="s">
        <v>2165</v>
      </c>
      <c r="C730" s="11" t="s">
        <v>2166</v>
      </c>
      <c r="D730" s="12" t="s">
        <v>467</v>
      </c>
      <c r="E730" s="12" t="s">
        <v>463</v>
      </c>
      <c r="F730" s="13">
        <v>20000</v>
      </c>
      <c r="G730" s="13">
        <v>20000</v>
      </c>
      <c r="H730" s="13">
        <v>4.35</v>
      </c>
      <c r="I730" s="20" t="s">
        <v>469</v>
      </c>
      <c r="J730" s="21" t="s">
        <v>20</v>
      </c>
      <c r="K730" s="22">
        <f t="shared" si="22"/>
        <v>13</v>
      </c>
      <c r="L730" s="23">
        <f t="shared" si="23"/>
        <v>31.416666666666668</v>
      </c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  <c r="FV730" s="24"/>
      <c r="FW730" s="24"/>
      <c r="FX730" s="24"/>
      <c r="FY730" s="24"/>
      <c r="FZ730" s="24"/>
      <c r="GA730" s="24"/>
      <c r="GB730" s="24"/>
      <c r="GC730" s="24"/>
      <c r="GD730" s="24"/>
      <c r="GE730" s="24"/>
      <c r="GF730" s="24"/>
      <c r="GG730" s="24"/>
      <c r="GH730" s="24"/>
      <c r="GI730" s="24"/>
      <c r="GJ730" s="24"/>
      <c r="GK730" s="24"/>
      <c r="GL730" s="24"/>
      <c r="GM730" s="24"/>
      <c r="GN730" s="24"/>
      <c r="GO730" s="24"/>
      <c r="GP730" s="24"/>
      <c r="GQ730" s="24"/>
      <c r="GR730" s="24"/>
      <c r="GS730" s="24"/>
      <c r="GT730" s="24"/>
      <c r="GU730" s="24"/>
      <c r="GV730" s="24"/>
      <c r="GW730" s="24"/>
      <c r="GX730" s="24"/>
      <c r="GY730" s="24"/>
      <c r="GZ730" s="24"/>
      <c r="HA730" s="24"/>
      <c r="HB730" s="24"/>
      <c r="HC730" s="24"/>
      <c r="HD730" s="24"/>
      <c r="HE730" s="24"/>
      <c r="HF730" s="24"/>
      <c r="HG730" s="24"/>
      <c r="HH730" s="24"/>
      <c r="HI730" s="24"/>
      <c r="HJ730" s="24"/>
      <c r="HK730" s="24"/>
      <c r="HL730" s="24"/>
      <c r="HM730" s="24"/>
      <c r="HN730" s="24"/>
      <c r="HO730" s="24"/>
      <c r="HP730" s="24"/>
      <c r="HQ730" s="24"/>
      <c r="HR730" s="24"/>
      <c r="HS730" s="24"/>
      <c r="HT730" s="24"/>
      <c r="HU730" s="24"/>
      <c r="HV730" s="24"/>
      <c r="HW730" s="24"/>
      <c r="HX730" s="24"/>
      <c r="HY730" s="24"/>
      <c r="HZ730" s="24"/>
      <c r="IA730" s="24"/>
      <c r="IB730" s="24"/>
      <c r="IC730" s="24"/>
      <c r="ID730" s="24"/>
      <c r="IE730" s="24"/>
      <c r="IF730" s="24"/>
      <c r="IG730" s="24"/>
      <c r="IH730" s="24"/>
      <c r="II730" s="24"/>
      <c r="IJ730" s="24"/>
      <c r="IK730" s="24"/>
      <c r="IL730" s="24"/>
      <c r="IM730" s="24"/>
      <c r="IN730" s="24"/>
      <c r="IO730" s="24"/>
      <c r="IP730" s="24"/>
      <c r="IQ730" s="24"/>
    </row>
    <row r="731" spans="1:251" s="2" customFormat="1" ht="13.5" customHeight="1">
      <c r="A731" s="10">
        <v>728</v>
      </c>
      <c r="B731" s="10" t="s">
        <v>2167</v>
      </c>
      <c r="C731" s="11" t="s">
        <v>2168</v>
      </c>
      <c r="D731" s="12" t="s">
        <v>472</v>
      </c>
      <c r="E731" s="12" t="s">
        <v>2169</v>
      </c>
      <c r="F731" s="13">
        <v>50000</v>
      </c>
      <c r="G731" s="13">
        <v>50000</v>
      </c>
      <c r="H731" s="13">
        <v>4.35</v>
      </c>
      <c r="I731" s="20" t="s">
        <v>473</v>
      </c>
      <c r="J731" s="21" t="s">
        <v>20</v>
      </c>
      <c r="K731" s="22">
        <f t="shared" si="22"/>
        <v>11</v>
      </c>
      <c r="L731" s="23">
        <f t="shared" si="23"/>
        <v>66.45833333333331</v>
      </c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  <c r="FV731" s="24"/>
      <c r="FW731" s="24"/>
      <c r="FX731" s="24"/>
      <c r="FY731" s="24"/>
      <c r="FZ731" s="24"/>
      <c r="GA731" s="24"/>
      <c r="GB731" s="24"/>
      <c r="GC731" s="24"/>
      <c r="GD731" s="24"/>
      <c r="GE731" s="24"/>
      <c r="GF731" s="24"/>
      <c r="GG731" s="24"/>
      <c r="GH731" s="24"/>
      <c r="GI731" s="24"/>
      <c r="GJ731" s="24"/>
      <c r="GK731" s="24"/>
      <c r="GL731" s="24"/>
      <c r="GM731" s="24"/>
      <c r="GN731" s="24"/>
      <c r="GO731" s="24"/>
      <c r="GP731" s="24"/>
      <c r="GQ731" s="24"/>
      <c r="GR731" s="24"/>
      <c r="GS731" s="24"/>
      <c r="GT731" s="24"/>
      <c r="GU731" s="24"/>
      <c r="GV731" s="24"/>
      <c r="GW731" s="24"/>
      <c r="GX731" s="24"/>
      <c r="GY731" s="24"/>
      <c r="GZ731" s="24"/>
      <c r="HA731" s="24"/>
      <c r="HB731" s="24"/>
      <c r="HC731" s="24"/>
      <c r="HD731" s="24"/>
      <c r="HE731" s="24"/>
      <c r="HF731" s="24"/>
      <c r="HG731" s="24"/>
      <c r="HH731" s="24"/>
      <c r="HI731" s="24"/>
      <c r="HJ731" s="24"/>
      <c r="HK731" s="24"/>
      <c r="HL731" s="24"/>
      <c r="HM731" s="24"/>
      <c r="HN731" s="24"/>
      <c r="HO731" s="24"/>
      <c r="HP731" s="24"/>
      <c r="HQ731" s="24"/>
      <c r="HR731" s="24"/>
      <c r="HS731" s="24"/>
      <c r="HT731" s="24"/>
      <c r="HU731" s="24"/>
      <c r="HV731" s="24"/>
      <c r="HW731" s="24"/>
      <c r="HX731" s="24"/>
      <c r="HY731" s="24"/>
      <c r="HZ731" s="24"/>
      <c r="IA731" s="24"/>
      <c r="IB731" s="24"/>
      <c r="IC731" s="24"/>
      <c r="ID731" s="24"/>
      <c r="IE731" s="24"/>
      <c r="IF731" s="24"/>
      <c r="IG731" s="24"/>
      <c r="IH731" s="24"/>
      <c r="II731" s="24"/>
      <c r="IJ731" s="24"/>
      <c r="IK731" s="24"/>
      <c r="IL731" s="24"/>
      <c r="IM731" s="24"/>
      <c r="IN731" s="24"/>
      <c r="IO731" s="24"/>
      <c r="IP731" s="24"/>
      <c r="IQ731" s="24"/>
    </row>
    <row r="732" spans="1:251" s="2" customFormat="1" ht="13.5" customHeight="1">
      <c r="A732" s="10">
        <v>729</v>
      </c>
      <c r="B732" s="10" t="s">
        <v>2170</v>
      </c>
      <c r="C732" s="11" t="s">
        <v>2171</v>
      </c>
      <c r="D732" s="12" t="s">
        <v>1186</v>
      </c>
      <c r="E732" s="12" t="s">
        <v>1187</v>
      </c>
      <c r="F732" s="13">
        <v>40000</v>
      </c>
      <c r="G732" s="13">
        <v>40000</v>
      </c>
      <c r="H732" s="13">
        <v>4.35</v>
      </c>
      <c r="I732" s="20" t="s">
        <v>1188</v>
      </c>
      <c r="J732" s="21" t="s">
        <v>20</v>
      </c>
      <c r="K732" s="22">
        <f t="shared" si="22"/>
        <v>10</v>
      </c>
      <c r="L732" s="23">
        <f t="shared" si="23"/>
        <v>48.333333333333336</v>
      </c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  <c r="FV732" s="24"/>
      <c r="FW732" s="24"/>
      <c r="FX732" s="24"/>
      <c r="FY732" s="24"/>
      <c r="FZ732" s="24"/>
      <c r="GA732" s="24"/>
      <c r="GB732" s="24"/>
      <c r="GC732" s="24"/>
      <c r="GD732" s="24"/>
      <c r="GE732" s="24"/>
      <c r="GF732" s="24"/>
      <c r="GG732" s="24"/>
      <c r="GH732" s="24"/>
      <c r="GI732" s="24"/>
      <c r="GJ732" s="24"/>
      <c r="GK732" s="24"/>
      <c r="GL732" s="24"/>
      <c r="GM732" s="24"/>
      <c r="GN732" s="24"/>
      <c r="GO732" s="24"/>
      <c r="GP732" s="24"/>
      <c r="GQ732" s="24"/>
      <c r="GR732" s="24"/>
      <c r="GS732" s="24"/>
      <c r="GT732" s="24"/>
      <c r="GU732" s="24"/>
      <c r="GV732" s="24"/>
      <c r="GW732" s="24"/>
      <c r="GX732" s="24"/>
      <c r="GY732" s="24"/>
      <c r="GZ732" s="24"/>
      <c r="HA732" s="24"/>
      <c r="HB732" s="24"/>
      <c r="HC732" s="24"/>
      <c r="HD732" s="24"/>
      <c r="HE732" s="24"/>
      <c r="HF732" s="24"/>
      <c r="HG732" s="24"/>
      <c r="HH732" s="24"/>
      <c r="HI732" s="24"/>
      <c r="HJ732" s="24"/>
      <c r="HK732" s="24"/>
      <c r="HL732" s="24"/>
      <c r="HM732" s="24"/>
      <c r="HN732" s="24"/>
      <c r="HO732" s="24"/>
      <c r="HP732" s="24"/>
      <c r="HQ732" s="24"/>
      <c r="HR732" s="24"/>
      <c r="HS732" s="24"/>
      <c r="HT732" s="24"/>
      <c r="HU732" s="24"/>
      <c r="HV732" s="24"/>
      <c r="HW732" s="24"/>
      <c r="HX732" s="24"/>
      <c r="HY732" s="24"/>
      <c r="HZ732" s="24"/>
      <c r="IA732" s="24"/>
      <c r="IB732" s="24"/>
      <c r="IC732" s="24"/>
      <c r="ID732" s="24"/>
      <c r="IE732" s="24"/>
      <c r="IF732" s="24"/>
      <c r="IG732" s="24"/>
      <c r="IH732" s="24"/>
      <c r="II732" s="24"/>
      <c r="IJ732" s="24"/>
      <c r="IK732" s="24"/>
      <c r="IL732" s="24"/>
      <c r="IM732" s="24"/>
      <c r="IN732" s="24"/>
      <c r="IO732" s="24"/>
      <c r="IP732" s="24"/>
      <c r="IQ732" s="24"/>
    </row>
    <row r="733" spans="1:251" s="2" customFormat="1" ht="13.5" customHeight="1">
      <c r="A733" s="10">
        <v>730</v>
      </c>
      <c r="B733" s="10" t="s">
        <v>2172</v>
      </c>
      <c r="C733" s="11" t="s">
        <v>2173</v>
      </c>
      <c r="D733" s="12" t="s">
        <v>476</v>
      </c>
      <c r="E733" s="12" t="s">
        <v>1321</v>
      </c>
      <c r="F733" s="13">
        <v>50000</v>
      </c>
      <c r="G733" s="13">
        <v>50000</v>
      </c>
      <c r="H733" s="13">
        <v>4.35</v>
      </c>
      <c r="I733" s="20" t="s">
        <v>478</v>
      </c>
      <c r="J733" s="21" t="s">
        <v>20</v>
      </c>
      <c r="K733" s="22">
        <f t="shared" si="22"/>
        <v>8</v>
      </c>
      <c r="L733" s="23">
        <f t="shared" si="23"/>
        <v>48.33333333333333</v>
      </c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  <c r="FV733" s="24"/>
      <c r="FW733" s="24"/>
      <c r="FX733" s="24"/>
      <c r="FY733" s="24"/>
      <c r="FZ733" s="24"/>
      <c r="GA733" s="24"/>
      <c r="GB733" s="24"/>
      <c r="GC733" s="24"/>
      <c r="GD733" s="24"/>
      <c r="GE733" s="24"/>
      <c r="GF733" s="24"/>
      <c r="GG733" s="24"/>
      <c r="GH733" s="24"/>
      <c r="GI733" s="24"/>
      <c r="GJ733" s="24"/>
      <c r="GK733" s="24"/>
      <c r="GL733" s="24"/>
      <c r="GM733" s="24"/>
      <c r="GN733" s="24"/>
      <c r="GO733" s="24"/>
      <c r="GP733" s="24"/>
      <c r="GQ733" s="24"/>
      <c r="GR733" s="24"/>
      <c r="GS733" s="24"/>
      <c r="GT733" s="24"/>
      <c r="GU733" s="24"/>
      <c r="GV733" s="24"/>
      <c r="GW733" s="24"/>
      <c r="GX733" s="24"/>
      <c r="GY733" s="24"/>
      <c r="GZ733" s="24"/>
      <c r="HA733" s="24"/>
      <c r="HB733" s="24"/>
      <c r="HC733" s="24"/>
      <c r="HD733" s="24"/>
      <c r="HE733" s="24"/>
      <c r="HF733" s="24"/>
      <c r="HG733" s="24"/>
      <c r="HH733" s="24"/>
      <c r="HI733" s="24"/>
      <c r="HJ733" s="24"/>
      <c r="HK733" s="24"/>
      <c r="HL733" s="24"/>
      <c r="HM733" s="24"/>
      <c r="HN733" s="24"/>
      <c r="HO733" s="24"/>
      <c r="HP733" s="24"/>
      <c r="HQ733" s="24"/>
      <c r="HR733" s="24"/>
      <c r="HS733" s="24"/>
      <c r="HT733" s="24"/>
      <c r="HU733" s="24"/>
      <c r="HV733" s="24"/>
      <c r="HW733" s="24"/>
      <c r="HX733" s="24"/>
      <c r="HY733" s="24"/>
      <c r="HZ733" s="24"/>
      <c r="IA733" s="24"/>
      <c r="IB733" s="24"/>
      <c r="IC733" s="24"/>
      <c r="ID733" s="24"/>
      <c r="IE733" s="24"/>
      <c r="IF733" s="24"/>
      <c r="IG733" s="24"/>
      <c r="IH733" s="24"/>
      <c r="II733" s="24"/>
      <c r="IJ733" s="24"/>
      <c r="IK733" s="24"/>
      <c r="IL733" s="24"/>
      <c r="IM733" s="24"/>
      <c r="IN733" s="24"/>
      <c r="IO733" s="24"/>
      <c r="IP733" s="24"/>
      <c r="IQ733" s="24"/>
    </row>
    <row r="734" spans="1:251" s="2" customFormat="1" ht="13.5" customHeight="1">
      <c r="A734" s="10">
        <v>731</v>
      </c>
      <c r="B734" s="10" t="s">
        <v>2174</v>
      </c>
      <c r="C734" s="11" t="s">
        <v>2175</v>
      </c>
      <c r="D734" s="12" t="s">
        <v>320</v>
      </c>
      <c r="E734" s="12" t="s">
        <v>2176</v>
      </c>
      <c r="F734" s="13">
        <v>50000</v>
      </c>
      <c r="G734" s="13">
        <v>50000</v>
      </c>
      <c r="H734" s="13">
        <v>4.35</v>
      </c>
      <c r="I734" s="20" t="s">
        <v>322</v>
      </c>
      <c r="J734" s="21" t="s">
        <v>20</v>
      </c>
      <c r="K734" s="22">
        <f t="shared" si="22"/>
        <v>2</v>
      </c>
      <c r="L734" s="23">
        <f t="shared" si="23"/>
        <v>12.083333333333332</v>
      </c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  <c r="FV734" s="24"/>
      <c r="FW734" s="24"/>
      <c r="FX734" s="24"/>
      <c r="FY734" s="24"/>
      <c r="FZ734" s="24"/>
      <c r="GA734" s="24"/>
      <c r="GB734" s="24"/>
      <c r="GC734" s="24"/>
      <c r="GD734" s="24"/>
      <c r="GE734" s="24"/>
      <c r="GF734" s="24"/>
      <c r="GG734" s="24"/>
      <c r="GH734" s="24"/>
      <c r="GI734" s="24"/>
      <c r="GJ734" s="24"/>
      <c r="GK734" s="24"/>
      <c r="GL734" s="24"/>
      <c r="GM734" s="24"/>
      <c r="GN734" s="24"/>
      <c r="GO734" s="24"/>
      <c r="GP734" s="24"/>
      <c r="GQ734" s="24"/>
      <c r="GR734" s="24"/>
      <c r="GS734" s="24"/>
      <c r="GT734" s="24"/>
      <c r="GU734" s="24"/>
      <c r="GV734" s="24"/>
      <c r="GW734" s="24"/>
      <c r="GX734" s="24"/>
      <c r="GY734" s="24"/>
      <c r="GZ734" s="24"/>
      <c r="HA734" s="24"/>
      <c r="HB734" s="24"/>
      <c r="HC734" s="24"/>
      <c r="HD734" s="24"/>
      <c r="HE734" s="24"/>
      <c r="HF734" s="24"/>
      <c r="HG734" s="24"/>
      <c r="HH734" s="24"/>
      <c r="HI734" s="24"/>
      <c r="HJ734" s="24"/>
      <c r="HK734" s="24"/>
      <c r="HL734" s="24"/>
      <c r="HM734" s="24"/>
      <c r="HN734" s="24"/>
      <c r="HO734" s="24"/>
      <c r="HP734" s="24"/>
      <c r="HQ734" s="24"/>
      <c r="HR734" s="24"/>
      <c r="HS734" s="24"/>
      <c r="HT734" s="24"/>
      <c r="HU734" s="24"/>
      <c r="HV734" s="24"/>
      <c r="HW734" s="24"/>
      <c r="HX734" s="24"/>
      <c r="HY734" s="24"/>
      <c r="HZ734" s="24"/>
      <c r="IA734" s="24"/>
      <c r="IB734" s="24"/>
      <c r="IC734" s="24"/>
      <c r="ID734" s="24"/>
      <c r="IE734" s="24"/>
      <c r="IF734" s="24"/>
      <c r="IG734" s="24"/>
      <c r="IH734" s="24"/>
      <c r="II734" s="24"/>
      <c r="IJ734" s="24"/>
      <c r="IK734" s="24"/>
      <c r="IL734" s="24"/>
      <c r="IM734" s="24"/>
      <c r="IN734" s="24"/>
      <c r="IO734" s="24"/>
      <c r="IP734" s="24"/>
      <c r="IQ734" s="24"/>
    </row>
    <row r="735" spans="1:251" s="2" customFormat="1" ht="13.5" customHeight="1">
      <c r="A735" s="10">
        <v>732</v>
      </c>
      <c r="B735" s="10" t="s">
        <v>2177</v>
      </c>
      <c r="C735" s="11" t="s">
        <v>2178</v>
      </c>
      <c r="D735" s="12" t="s">
        <v>2179</v>
      </c>
      <c r="E735" s="12" t="s">
        <v>2180</v>
      </c>
      <c r="F735" s="13">
        <v>50000</v>
      </c>
      <c r="G735" s="13">
        <v>50000</v>
      </c>
      <c r="H735" s="13">
        <v>4.35</v>
      </c>
      <c r="I735" s="20" t="s">
        <v>2181</v>
      </c>
      <c r="J735" s="21" t="s">
        <v>20</v>
      </c>
      <c r="K735" s="22">
        <f t="shared" si="22"/>
        <v>278</v>
      </c>
      <c r="L735" s="23">
        <f t="shared" si="23"/>
        <v>1679.583333333333</v>
      </c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  <c r="FJ735" s="24"/>
      <c r="FK735" s="24"/>
      <c r="FL735" s="24"/>
      <c r="FM735" s="24"/>
      <c r="FN735" s="24"/>
      <c r="FO735" s="24"/>
      <c r="FP735" s="24"/>
      <c r="FQ735" s="24"/>
      <c r="FR735" s="24"/>
      <c r="FS735" s="24"/>
      <c r="FT735" s="24"/>
      <c r="FU735" s="24"/>
      <c r="FV735" s="24"/>
      <c r="FW735" s="24"/>
      <c r="FX735" s="24"/>
      <c r="FY735" s="24"/>
      <c r="FZ735" s="24"/>
      <c r="GA735" s="24"/>
      <c r="GB735" s="24"/>
      <c r="GC735" s="24"/>
      <c r="GD735" s="24"/>
      <c r="GE735" s="24"/>
      <c r="GF735" s="24"/>
      <c r="GG735" s="24"/>
      <c r="GH735" s="24"/>
      <c r="GI735" s="24"/>
      <c r="GJ735" s="24"/>
      <c r="GK735" s="24"/>
      <c r="GL735" s="24"/>
      <c r="GM735" s="24"/>
      <c r="GN735" s="24"/>
      <c r="GO735" s="24"/>
      <c r="GP735" s="24"/>
      <c r="GQ735" s="24"/>
      <c r="GR735" s="24"/>
      <c r="GS735" s="24"/>
      <c r="GT735" s="24"/>
      <c r="GU735" s="24"/>
      <c r="GV735" s="24"/>
      <c r="GW735" s="24"/>
      <c r="GX735" s="24"/>
      <c r="GY735" s="24"/>
      <c r="GZ735" s="24"/>
      <c r="HA735" s="24"/>
      <c r="HB735" s="24"/>
      <c r="HC735" s="24"/>
      <c r="HD735" s="24"/>
      <c r="HE735" s="24"/>
      <c r="HF735" s="24"/>
      <c r="HG735" s="24"/>
      <c r="HH735" s="24"/>
      <c r="HI735" s="24"/>
      <c r="HJ735" s="24"/>
      <c r="HK735" s="24"/>
      <c r="HL735" s="24"/>
      <c r="HM735" s="24"/>
      <c r="HN735" s="24"/>
      <c r="HO735" s="24"/>
      <c r="HP735" s="24"/>
      <c r="HQ735" s="24"/>
      <c r="HR735" s="24"/>
      <c r="HS735" s="24"/>
      <c r="HT735" s="24"/>
      <c r="HU735" s="24"/>
      <c r="HV735" s="24"/>
      <c r="HW735" s="24"/>
      <c r="HX735" s="24"/>
      <c r="HY735" s="24"/>
      <c r="HZ735" s="24"/>
      <c r="IA735" s="24"/>
      <c r="IB735" s="24"/>
      <c r="IC735" s="24"/>
      <c r="ID735" s="24"/>
      <c r="IE735" s="24"/>
      <c r="IF735" s="24"/>
      <c r="IG735" s="24"/>
      <c r="IH735" s="24"/>
      <c r="II735" s="24"/>
      <c r="IJ735" s="24"/>
      <c r="IK735" s="24"/>
      <c r="IL735" s="24"/>
      <c r="IM735" s="24"/>
      <c r="IN735" s="24"/>
      <c r="IO735" s="24"/>
      <c r="IP735" s="24"/>
      <c r="IQ735" s="24"/>
    </row>
    <row r="736" spans="1:251" s="2" customFormat="1" ht="13.5" customHeight="1">
      <c r="A736" s="10">
        <v>733</v>
      </c>
      <c r="B736" s="10" t="s">
        <v>2182</v>
      </c>
      <c r="C736" s="11" t="s">
        <v>2183</v>
      </c>
      <c r="D736" s="12" t="s">
        <v>2184</v>
      </c>
      <c r="E736" s="12" t="s">
        <v>2133</v>
      </c>
      <c r="F736" s="13">
        <v>50000</v>
      </c>
      <c r="G736" s="13">
        <v>50000</v>
      </c>
      <c r="H736" s="13">
        <v>4.75</v>
      </c>
      <c r="I736" s="20" t="s">
        <v>25</v>
      </c>
      <c r="J736" s="21" t="s">
        <v>20</v>
      </c>
      <c r="K736" s="22">
        <f t="shared" si="22"/>
        <v>365</v>
      </c>
      <c r="L736" s="23">
        <f t="shared" si="23"/>
        <v>2407.9861111111113</v>
      </c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  <c r="FV736" s="24"/>
      <c r="FW736" s="24"/>
      <c r="FX736" s="24"/>
      <c r="FY736" s="24"/>
      <c r="FZ736" s="24"/>
      <c r="GA736" s="24"/>
      <c r="GB736" s="24"/>
      <c r="GC736" s="24"/>
      <c r="GD736" s="24"/>
      <c r="GE736" s="24"/>
      <c r="GF736" s="24"/>
      <c r="GG736" s="24"/>
      <c r="GH736" s="24"/>
      <c r="GI736" s="24"/>
      <c r="GJ736" s="24"/>
      <c r="GK736" s="24"/>
      <c r="GL736" s="24"/>
      <c r="GM736" s="24"/>
      <c r="GN736" s="24"/>
      <c r="GO736" s="24"/>
      <c r="GP736" s="24"/>
      <c r="GQ736" s="24"/>
      <c r="GR736" s="24"/>
      <c r="GS736" s="24"/>
      <c r="GT736" s="24"/>
      <c r="GU736" s="24"/>
      <c r="GV736" s="24"/>
      <c r="GW736" s="24"/>
      <c r="GX736" s="24"/>
      <c r="GY736" s="24"/>
      <c r="GZ736" s="24"/>
      <c r="HA736" s="24"/>
      <c r="HB736" s="24"/>
      <c r="HC736" s="24"/>
      <c r="HD736" s="24"/>
      <c r="HE736" s="24"/>
      <c r="HF736" s="24"/>
      <c r="HG736" s="24"/>
      <c r="HH736" s="24"/>
      <c r="HI736" s="24"/>
      <c r="HJ736" s="24"/>
      <c r="HK736" s="24"/>
      <c r="HL736" s="24"/>
      <c r="HM736" s="24"/>
      <c r="HN736" s="24"/>
      <c r="HO736" s="24"/>
      <c r="HP736" s="24"/>
      <c r="HQ736" s="24"/>
      <c r="HR736" s="24"/>
      <c r="HS736" s="24"/>
      <c r="HT736" s="24"/>
      <c r="HU736" s="24"/>
      <c r="HV736" s="24"/>
      <c r="HW736" s="24"/>
      <c r="HX736" s="24"/>
      <c r="HY736" s="24"/>
      <c r="HZ736" s="24"/>
      <c r="IA736" s="24"/>
      <c r="IB736" s="24"/>
      <c r="IC736" s="24"/>
      <c r="ID736" s="24"/>
      <c r="IE736" s="24"/>
      <c r="IF736" s="24"/>
      <c r="IG736" s="24"/>
      <c r="IH736" s="24"/>
      <c r="II736" s="24"/>
      <c r="IJ736" s="24"/>
      <c r="IK736" s="24"/>
      <c r="IL736" s="24"/>
      <c r="IM736" s="24"/>
      <c r="IN736" s="24"/>
      <c r="IO736" s="24"/>
      <c r="IP736" s="24"/>
      <c r="IQ736" s="24"/>
    </row>
    <row r="737" spans="1:251" s="2" customFormat="1" ht="13.5" customHeight="1">
      <c r="A737" s="10">
        <v>734</v>
      </c>
      <c r="B737" s="10" t="s">
        <v>2185</v>
      </c>
      <c r="C737" s="11" t="s">
        <v>2186</v>
      </c>
      <c r="D737" s="12" t="s">
        <v>1552</v>
      </c>
      <c r="E737" s="12" t="s">
        <v>2187</v>
      </c>
      <c r="F737" s="13">
        <v>50000</v>
      </c>
      <c r="G737" s="13">
        <v>50000</v>
      </c>
      <c r="H737" s="13">
        <v>4.75</v>
      </c>
      <c r="I737" s="20" t="s">
        <v>25</v>
      </c>
      <c r="J737" s="21" t="s">
        <v>20</v>
      </c>
      <c r="K737" s="22">
        <f t="shared" si="22"/>
        <v>365</v>
      </c>
      <c r="L737" s="23">
        <f t="shared" si="23"/>
        <v>2407.9861111111113</v>
      </c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  <c r="FV737" s="24"/>
      <c r="FW737" s="24"/>
      <c r="FX737" s="24"/>
      <c r="FY737" s="24"/>
      <c r="FZ737" s="24"/>
      <c r="GA737" s="24"/>
      <c r="GB737" s="24"/>
      <c r="GC737" s="24"/>
      <c r="GD737" s="24"/>
      <c r="GE737" s="24"/>
      <c r="GF737" s="24"/>
      <c r="GG737" s="24"/>
      <c r="GH737" s="24"/>
      <c r="GI737" s="24"/>
      <c r="GJ737" s="24"/>
      <c r="GK737" s="24"/>
      <c r="GL737" s="24"/>
      <c r="GM737" s="24"/>
      <c r="GN737" s="24"/>
      <c r="GO737" s="24"/>
      <c r="GP737" s="24"/>
      <c r="GQ737" s="24"/>
      <c r="GR737" s="24"/>
      <c r="GS737" s="24"/>
      <c r="GT737" s="24"/>
      <c r="GU737" s="24"/>
      <c r="GV737" s="24"/>
      <c r="GW737" s="24"/>
      <c r="GX737" s="24"/>
      <c r="GY737" s="24"/>
      <c r="GZ737" s="24"/>
      <c r="HA737" s="24"/>
      <c r="HB737" s="24"/>
      <c r="HC737" s="24"/>
      <c r="HD737" s="24"/>
      <c r="HE737" s="24"/>
      <c r="HF737" s="24"/>
      <c r="HG737" s="24"/>
      <c r="HH737" s="24"/>
      <c r="HI737" s="24"/>
      <c r="HJ737" s="24"/>
      <c r="HK737" s="24"/>
      <c r="HL737" s="24"/>
      <c r="HM737" s="24"/>
      <c r="HN737" s="24"/>
      <c r="HO737" s="24"/>
      <c r="HP737" s="24"/>
      <c r="HQ737" s="24"/>
      <c r="HR737" s="24"/>
      <c r="HS737" s="24"/>
      <c r="HT737" s="24"/>
      <c r="HU737" s="24"/>
      <c r="HV737" s="24"/>
      <c r="HW737" s="24"/>
      <c r="HX737" s="24"/>
      <c r="HY737" s="24"/>
      <c r="HZ737" s="24"/>
      <c r="IA737" s="24"/>
      <c r="IB737" s="24"/>
      <c r="IC737" s="24"/>
      <c r="ID737" s="24"/>
      <c r="IE737" s="24"/>
      <c r="IF737" s="24"/>
      <c r="IG737" s="24"/>
      <c r="IH737" s="24"/>
      <c r="II737" s="24"/>
      <c r="IJ737" s="24"/>
      <c r="IK737" s="24"/>
      <c r="IL737" s="24"/>
      <c r="IM737" s="24"/>
      <c r="IN737" s="24"/>
      <c r="IO737" s="24"/>
      <c r="IP737" s="24"/>
      <c r="IQ737" s="24"/>
    </row>
    <row r="738" spans="1:251" s="2" customFormat="1" ht="13.5" customHeight="1">
      <c r="A738" s="10">
        <v>735</v>
      </c>
      <c r="B738" s="10" t="s">
        <v>2188</v>
      </c>
      <c r="C738" s="11" t="s">
        <v>2189</v>
      </c>
      <c r="D738" s="12" t="s">
        <v>1640</v>
      </c>
      <c r="E738" s="12" t="s">
        <v>1035</v>
      </c>
      <c r="F738" s="13">
        <v>50000</v>
      </c>
      <c r="G738" s="13">
        <v>50000</v>
      </c>
      <c r="H738" s="13">
        <v>4.75</v>
      </c>
      <c r="I738" s="20" t="s">
        <v>25</v>
      </c>
      <c r="J738" s="21" t="s">
        <v>20</v>
      </c>
      <c r="K738" s="22">
        <f t="shared" si="22"/>
        <v>365</v>
      </c>
      <c r="L738" s="23">
        <f t="shared" si="23"/>
        <v>2407.9861111111113</v>
      </c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  <c r="FV738" s="24"/>
      <c r="FW738" s="24"/>
      <c r="FX738" s="24"/>
      <c r="FY738" s="24"/>
      <c r="FZ738" s="24"/>
      <c r="GA738" s="24"/>
      <c r="GB738" s="24"/>
      <c r="GC738" s="24"/>
      <c r="GD738" s="24"/>
      <c r="GE738" s="24"/>
      <c r="GF738" s="24"/>
      <c r="GG738" s="24"/>
      <c r="GH738" s="24"/>
      <c r="GI738" s="24"/>
      <c r="GJ738" s="24"/>
      <c r="GK738" s="24"/>
      <c r="GL738" s="24"/>
      <c r="GM738" s="24"/>
      <c r="GN738" s="24"/>
      <c r="GO738" s="24"/>
      <c r="GP738" s="24"/>
      <c r="GQ738" s="24"/>
      <c r="GR738" s="24"/>
      <c r="GS738" s="24"/>
      <c r="GT738" s="24"/>
      <c r="GU738" s="24"/>
      <c r="GV738" s="24"/>
      <c r="GW738" s="24"/>
      <c r="GX738" s="24"/>
      <c r="GY738" s="24"/>
      <c r="GZ738" s="24"/>
      <c r="HA738" s="24"/>
      <c r="HB738" s="24"/>
      <c r="HC738" s="24"/>
      <c r="HD738" s="24"/>
      <c r="HE738" s="24"/>
      <c r="HF738" s="24"/>
      <c r="HG738" s="24"/>
      <c r="HH738" s="24"/>
      <c r="HI738" s="24"/>
      <c r="HJ738" s="24"/>
      <c r="HK738" s="24"/>
      <c r="HL738" s="24"/>
      <c r="HM738" s="24"/>
      <c r="HN738" s="24"/>
      <c r="HO738" s="24"/>
      <c r="HP738" s="24"/>
      <c r="HQ738" s="24"/>
      <c r="HR738" s="24"/>
      <c r="HS738" s="24"/>
      <c r="HT738" s="24"/>
      <c r="HU738" s="24"/>
      <c r="HV738" s="24"/>
      <c r="HW738" s="24"/>
      <c r="HX738" s="24"/>
      <c r="HY738" s="24"/>
      <c r="HZ738" s="24"/>
      <c r="IA738" s="24"/>
      <c r="IB738" s="24"/>
      <c r="IC738" s="24"/>
      <c r="ID738" s="24"/>
      <c r="IE738" s="24"/>
      <c r="IF738" s="24"/>
      <c r="IG738" s="24"/>
      <c r="IH738" s="24"/>
      <c r="II738" s="24"/>
      <c r="IJ738" s="24"/>
      <c r="IK738" s="24"/>
      <c r="IL738" s="24"/>
      <c r="IM738" s="24"/>
      <c r="IN738" s="24"/>
      <c r="IO738" s="24"/>
      <c r="IP738" s="24"/>
      <c r="IQ738" s="24"/>
    </row>
    <row r="739" spans="1:251" s="2" customFormat="1" ht="13.5" customHeight="1">
      <c r="A739" s="10">
        <v>736</v>
      </c>
      <c r="B739" s="10" t="s">
        <v>2190</v>
      </c>
      <c r="C739" s="11" t="s">
        <v>2191</v>
      </c>
      <c r="D739" s="12" t="s">
        <v>2192</v>
      </c>
      <c r="E739" s="12" t="s">
        <v>641</v>
      </c>
      <c r="F739" s="13">
        <v>50000</v>
      </c>
      <c r="G739" s="13">
        <v>50000</v>
      </c>
      <c r="H739" s="13">
        <v>4.75</v>
      </c>
      <c r="I739" s="20" t="s">
        <v>25</v>
      </c>
      <c r="J739" s="21" t="s">
        <v>20</v>
      </c>
      <c r="K739" s="22">
        <f t="shared" si="22"/>
        <v>365</v>
      </c>
      <c r="L739" s="23">
        <f t="shared" si="23"/>
        <v>2407.9861111111113</v>
      </c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  <c r="FV739" s="24"/>
      <c r="FW739" s="24"/>
      <c r="FX739" s="24"/>
      <c r="FY739" s="24"/>
      <c r="FZ739" s="24"/>
      <c r="GA739" s="24"/>
      <c r="GB739" s="24"/>
      <c r="GC739" s="24"/>
      <c r="GD739" s="24"/>
      <c r="GE739" s="24"/>
      <c r="GF739" s="24"/>
      <c r="GG739" s="24"/>
      <c r="GH739" s="24"/>
      <c r="GI739" s="24"/>
      <c r="GJ739" s="24"/>
      <c r="GK739" s="24"/>
      <c r="GL739" s="24"/>
      <c r="GM739" s="24"/>
      <c r="GN739" s="24"/>
      <c r="GO739" s="24"/>
      <c r="GP739" s="24"/>
      <c r="GQ739" s="24"/>
      <c r="GR739" s="24"/>
      <c r="GS739" s="24"/>
      <c r="GT739" s="24"/>
      <c r="GU739" s="24"/>
      <c r="GV739" s="24"/>
      <c r="GW739" s="24"/>
      <c r="GX739" s="24"/>
      <c r="GY739" s="24"/>
      <c r="GZ739" s="24"/>
      <c r="HA739" s="24"/>
      <c r="HB739" s="24"/>
      <c r="HC739" s="24"/>
      <c r="HD739" s="24"/>
      <c r="HE739" s="24"/>
      <c r="HF739" s="24"/>
      <c r="HG739" s="24"/>
      <c r="HH739" s="24"/>
      <c r="HI739" s="24"/>
      <c r="HJ739" s="24"/>
      <c r="HK739" s="24"/>
      <c r="HL739" s="24"/>
      <c r="HM739" s="24"/>
      <c r="HN739" s="24"/>
      <c r="HO739" s="24"/>
      <c r="HP739" s="24"/>
      <c r="HQ739" s="24"/>
      <c r="HR739" s="24"/>
      <c r="HS739" s="24"/>
      <c r="HT739" s="24"/>
      <c r="HU739" s="24"/>
      <c r="HV739" s="24"/>
      <c r="HW739" s="24"/>
      <c r="HX739" s="24"/>
      <c r="HY739" s="24"/>
      <c r="HZ739" s="24"/>
      <c r="IA739" s="24"/>
      <c r="IB739" s="24"/>
      <c r="IC739" s="24"/>
      <c r="ID739" s="24"/>
      <c r="IE739" s="24"/>
      <c r="IF739" s="24"/>
      <c r="IG739" s="24"/>
      <c r="IH739" s="24"/>
      <c r="II739" s="24"/>
      <c r="IJ739" s="24"/>
      <c r="IK739" s="24"/>
      <c r="IL739" s="24"/>
      <c r="IM739" s="24"/>
      <c r="IN739" s="24"/>
      <c r="IO739" s="24"/>
      <c r="IP739" s="24"/>
      <c r="IQ739" s="24"/>
    </row>
    <row r="740" spans="1:251" s="2" customFormat="1" ht="13.5" customHeight="1">
      <c r="A740" s="10">
        <v>737</v>
      </c>
      <c r="B740" s="10" t="s">
        <v>2193</v>
      </c>
      <c r="C740" s="11" t="s">
        <v>2194</v>
      </c>
      <c r="D740" s="12" t="s">
        <v>2195</v>
      </c>
      <c r="E740" s="12" t="s">
        <v>2196</v>
      </c>
      <c r="F740" s="13">
        <v>50000</v>
      </c>
      <c r="G740" s="13">
        <v>50000</v>
      </c>
      <c r="H740" s="13">
        <v>4.75</v>
      </c>
      <c r="I740" s="20" t="s">
        <v>25</v>
      </c>
      <c r="J740" s="21" t="s">
        <v>20</v>
      </c>
      <c r="K740" s="22">
        <f t="shared" si="22"/>
        <v>365</v>
      </c>
      <c r="L740" s="23">
        <f t="shared" si="23"/>
        <v>2407.9861111111113</v>
      </c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  <c r="FV740" s="24"/>
      <c r="FW740" s="24"/>
      <c r="FX740" s="24"/>
      <c r="FY740" s="24"/>
      <c r="FZ740" s="24"/>
      <c r="GA740" s="24"/>
      <c r="GB740" s="24"/>
      <c r="GC740" s="24"/>
      <c r="GD740" s="24"/>
      <c r="GE740" s="24"/>
      <c r="GF740" s="24"/>
      <c r="GG740" s="24"/>
      <c r="GH740" s="24"/>
      <c r="GI740" s="24"/>
      <c r="GJ740" s="24"/>
      <c r="GK740" s="24"/>
      <c r="GL740" s="24"/>
      <c r="GM740" s="24"/>
      <c r="GN740" s="24"/>
      <c r="GO740" s="24"/>
      <c r="GP740" s="24"/>
      <c r="GQ740" s="24"/>
      <c r="GR740" s="24"/>
      <c r="GS740" s="24"/>
      <c r="GT740" s="24"/>
      <c r="GU740" s="24"/>
      <c r="GV740" s="24"/>
      <c r="GW740" s="24"/>
      <c r="GX740" s="24"/>
      <c r="GY740" s="24"/>
      <c r="GZ740" s="24"/>
      <c r="HA740" s="24"/>
      <c r="HB740" s="24"/>
      <c r="HC740" s="24"/>
      <c r="HD740" s="24"/>
      <c r="HE740" s="24"/>
      <c r="HF740" s="24"/>
      <c r="HG740" s="24"/>
      <c r="HH740" s="24"/>
      <c r="HI740" s="24"/>
      <c r="HJ740" s="24"/>
      <c r="HK740" s="24"/>
      <c r="HL740" s="24"/>
      <c r="HM740" s="24"/>
      <c r="HN740" s="24"/>
      <c r="HO740" s="24"/>
      <c r="HP740" s="24"/>
      <c r="HQ740" s="24"/>
      <c r="HR740" s="24"/>
      <c r="HS740" s="24"/>
      <c r="HT740" s="24"/>
      <c r="HU740" s="24"/>
      <c r="HV740" s="24"/>
      <c r="HW740" s="24"/>
      <c r="HX740" s="24"/>
      <c r="HY740" s="24"/>
      <c r="HZ740" s="24"/>
      <c r="IA740" s="24"/>
      <c r="IB740" s="24"/>
      <c r="IC740" s="24"/>
      <c r="ID740" s="24"/>
      <c r="IE740" s="24"/>
      <c r="IF740" s="24"/>
      <c r="IG740" s="24"/>
      <c r="IH740" s="24"/>
      <c r="II740" s="24"/>
      <c r="IJ740" s="24"/>
      <c r="IK740" s="24"/>
      <c r="IL740" s="24"/>
      <c r="IM740" s="24"/>
      <c r="IN740" s="24"/>
      <c r="IO740" s="24"/>
      <c r="IP740" s="24"/>
      <c r="IQ740" s="24"/>
    </row>
    <row r="741" spans="1:251" s="2" customFormat="1" ht="13.5" customHeight="1">
      <c r="A741" s="10">
        <v>738</v>
      </c>
      <c r="B741" s="10" t="s">
        <v>2197</v>
      </c>
      <c r="C741" s="11" t="s">
        <v>2198</v>
      </c>
      <c r="D741" s="12" t="s">
        <v>2199</v>
      </c>
      <c r="E741" s="12" t="s">
        <v>2200</v>
      </c>
      <c r="F741" s="13">
        <v>50000</v>
      </c>
      <c r="G741" s="13">
        <v>50000</v>
      </c>
      <c r="H741" s="13">
        <v>4.75</v>
      </c>
      <c r="I741" s="20" t="s">
        <v>25</v>
      </c>
      <c r="J741" s="21" t="s">
        <v>20</v>
      </c>
      <c r="K741" s="22">
        <f t="shared" si="22"/>
        <v>365</v>
      </c>
      <c r="L741" s="23">
        <f t="shared" si="23"/>
        <v>2407.9861111111113</v>
      </c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  <c r="FV741" s="24"/>
      <c r="FW741" s="24"/>
      <c r="FX741" s="24"/>
      <c r="FY741" s="24"/>
      <c r="FZ741" s="24"/>
      <c r="GA741" s="24"/>
      <c r="GB741" s="24"/>
      <c r="GC741" s="24"/>
      <c r="GD741" s="24"/>
      <c r="GE741" s="24"/>
      <c r="GF741" s="24"/>
      <c r="GG741" s="24"/>
      <c r="GH741" s="24"/>
      <c r="GI741" s="24"/>
      <c r="GJ741" s="24"/>
      <c r="GK741" s="24"/>
      <c r="GL741" s="24"/>
      <c r="GM741" s="24"/>
      <c r="GN741" s="24"/>
      <c r="GO741" s="24"/>
      <c r="GP741" s="24"/>
      <c r="GQ741" s="24"/>
      <c r="GR741" s="24"/>
      <c r="GS741" s="24"/>
      <c r="GT741" s="24"/>
      <c r="GU741" s="24"/>
      <c r="GV741" s="24"/>
      <c r="GW741" s="24"/>
      <c r="GX741" s="24"/>
      <c r="GY741" s="24"/>
      <c r="GZ741" s="24"/>
      <c r="HA741" s="24"/>
      <c r="HB741" s="24"/>
      <c r="HC741" s="24"/>
      <c r="HD741" s="24"/>
      <c r="HE741" s="24"/>
      <c r="HF741" s="24"/>
      <c r="HG741" s="24"/>
      <c r="HH741" s="24"/>
      <c r="HI741" s="24"/>
      <c r="HJ741" s="24"/>
      <c r="HK741" s="24"/>
      <c r="HL741" s="24"/>
      <c r="HM741" s="24"/>
      <c r="HN741" s="24"/>
      <c r="HO741" s="24"/>
      <c r="HP741" s="24"/>
      <c r="HQ741" s="24"/>
      <c r="HR741" s="24"/>
      <c r="HS741" s="24"/>
      <c r="HT741" s="24"/>
      <c r="HU741" s="24"/>
      <c r="HV741" s="24"/>
      <c r="HW741" s="24"/>
      <c r="HX741" s="24"/>
      <c r="HY741" s="24"/>
      <c r="HZ741" s="24"/>
      <c r="IA741" s="24"/>
      <c r="IB741" s="24"/>
      <c r="IC741" s="24"/>
      <c r="ID741" s="24"/>
      <c r="IE741" s="24"/>
      <c r="IF741" s="24"/>
      <c r="IG741" s="24"/>
      <c r="IH741" s="24"/>
      <c r="II741" s="24"/>
      <c r="IJ741" s="24"/>
      <c r="IK741" s="24"/>
      <c r="IL741" s="24"/>
      <c r="IM741" s="24"/>
      <c r="IN741" s="24"/>
      <c r="IO741" s="24"/>
      <c r="IP741" s="24"/>
      <c r="IQ741" s="24"/>
    </row>
    <row r="742" spans="1:251" s="2" customFormat="1" ht="13.5" customHeight="1">
      <c r="A742" s="10">
        <v>739</v>
      </c>
      <c r="B742" s="10" t="s">
        <v>2201</v>
      </c>
      <c r="C742" s="11" t="s">
        <v>2202</v>
      </c>
      <c r="D742" s="12" t="s">
        <v>2203</v>
      </c>
      <c r="E742" s="12" t="s">
        <v>1496</v>
      </c>
      <c r="F742" s="13">
        <v>50000</v>
      </c>
      <c r="G742" s="13">
        <v>50000</v>
      </c>
      <c r="H742" s="13">
        <v>4.75</v>
      </c>
      <c r="I742" s="20" t="s">
        <v>25</v>
      </c>
      <c r="J742" s="21" t="s">
        <v>20</v>
      </c>
      <c r="K742" s="22">
        <f t="shared" si="22"/>
        <v>365</v>
      </c>
      <c r="L742" s="23">
        <f t="shared" si="23"/>
        <v>2407.9861111111113</v>
      </c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  <c r="FV742" s="24"/>
      <c r="FW742" s="24"/>
      <c r="FX742" s="24"/>
      <c r="FY742" s="24"/>
      <c r="FZ742" s="24"/>
      <c r="GA742" s="24"/>
      <c r="GB742" s="24"/>
      <c r="GC742" s="24"/>
      <c r="GD742" s="24"/>
      <c r="GE742" s="24"/>
      <c r="GF742" s="24"/>
      <c r="GG742" s="24"/>
      <c r="GH742" s="24"/>
      <c r="GI742" s="24"/>
      <c r="GJ742" s="24"/>
      <c r="GK742" s="24"/>
      <c r="GL742" s="24"/>
      <c r="GM742" s="24"/>
      <c r="GN742" s="24"/>
      <c r="GO742" s="24"/>
      <c r="GP742" s="24"/>
      <c r="GQ742" s="24"/>
      <c r="GR742" s="24"/>
      <c r="GS742" s="24"/>
      <c r="GT742" s="24"/>
      <c r="GU742" s="24"/>
      <c r="GV742" s="24"/>
      <c r="GW742" s="24"/>
      <c r="GX742" s="24"/>
      <c r="GY742" s="24"/>
      <c r="GZ742" s="24"/>
      <c r="HA742" s="24"/>
      <c r="HB742" s="24"/>
      <c r="HC742" s="24"/>
      <c r="HD742" s="24"/>
      <c r="HE742" s="24"/>
      <c r="HF742" s="24"/>
      <c r="HG742" s="24"/>
      <c r="HH742" s="24"/>
      <c r="HI742" s="24"/>
      <c r="HJ742" s="24"/>
      <c r="HK742" s="24"/>
      <c r="HL742" s="24"/>
      <c r="HM742" s="24"/>
      <c r="HN742" s="24"/>
      <c r="HO742" s="24"/>
      <c r="HP742" s="24"/>
      <c r="HQ742" s="24"/>
      <c r="HR742" s="24"/>
      <c r="HS742" s="24"/>
      <c r="HT742" s="24"/>
      <c r="HU742" s="24"/>
      <c r="HV742" s="24"/>
      <c r="HW742" s="24"/>
      <c r="HX742" s="24"/>
      <c r="HY742" s="24"/>
      <c r="HZ742" s="24"/>
      <c r="IA742" s="24"/>
      <c r="IB742" s="24"/>
      <c r="IC742" s="24"/>
      <c r="ID742" s="24"/>
      <c r="IE742" s="24"/>
      <c r="IF742" s="24"/>
      <c r="IG742" s="24"/>
      <c r="IH742" s="24"/>
      <c r="II742" s="24"/>
      <c r="IJ742" s="24"/>
      <c r="IK742" s="24"/>
      <c r="IL742" s="24"/>
      <c r="IM742" s="24"/>
      <c r="IN742" s="24"/>
      <c r="IO742" s="24"/>
      <c r="IP742" s="24"/>
      <c r="IQ742" s="24"/>
    </row>
    <row r="743" spans="1:251" s="2" customFormat="1" ht="13.5" customHeight="1">
      <c r="A743" s="10">
        <v>740</v>
      </c>
      <c r="B743" s="10" t="s">
        <v>2204</v>
      </c>
      <c r="C743" s="11" t="s">
        <v>2205</v>
      </c>
      <c r="D743" s="12" t="s">
        <v>2206</v>
      </c>
      <c r="E743" s="12" t="s">
        <v>2207</v>
      </c>
      <c r="F743" s="13">
        <v>50000</v>
      </c>
      <c r="G743" s="13">
        <v>50000</v>
      </c>
      <c r="H743" s="13">
        <v>4.75</v>
      </c>
      <c r="I743" s="20" t="s">
        <v>25</v>
      </c>
      <c r="J743" s="21" t="s">
        <v>20</v>
      </c>
      <c r="K743" s="22">
        <f t="shared" si="22"/>
        <v>365</v>
      </c>
      <c r="L743" s="23">
        <f t="shared" si="23"/>
        <v>2407.9861111111113</v>
      </c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  <c r="FV743" s="24"/>
      <c r="FW743" s="24"/>
      <c r="FX743" s="24"/>
      <c r="FY743" s="24"/>
      <c r="FZ743" s="24"/>
      <c r="GA743" s="24"/>
      <c r="GB743" s="24"/>
      <c r="GC743" s="24"/>
      <c r="GD743" s="24"/>
      <c r="GE743" s="24"/>
      <c r="GF743" s="24"/>
      <c r="GG743" s="24"/>
      <c r="GH743" s="24"/>
      <c r="GI743" s="24"/>
      <c r="GJ743" s="24"/>
      <c r="GK743" s="24"/>
      <c r="GL743" s="24"/>
      <c r="GM743" s="24"/>
      <c r="GN743" s="24"/>
      <c r="GO743" s="24"/>
      <c r="GP743" s="24"/>
      <c r="GQ743" s="24"/>
      <c r="GR743" s="24"/>
      <c r="GS743" s="24"/>
      <c r="GT743" s="24"/>
      <c r="GU743" s="24"/>
      <c r="GV743" s="24"/>
      <c r="GW743" s="24"/>
      <c r="GX743" s="24"/>
      <c r="GY743" s="24"/>
      <c r="GZ743" s="24"/>
      <c r="HA743" s="24"/>
      <c r="HB743" s="24"/>
      <c r="HC743" s="24"/>
      <c r="HD743" s="24"/>
      <c r="HE743" s="24"/>
      <c r="HF743" s="24"/>
      <c r="HG743" s="24"/>
      <c r="HH743" s="24"/>
      <c r="HI743" s="24"/>
      <c r="HJ743" s="24"/>
      <c r="HK743" s="24"/>
      <c r="HL743" s="24"/>
      <c r="HM743" s="24"/>
      <c r="HN743" s="24"/>
      <c r="HO743" s="24"/>
      <c r="HP743" s="24"/>
      <c r="HQ743" s="24"/>
      <c r="HR743" s="24"/>
      <c r="HS743" s="24"/>
      <c r="HT743" s="24"/>
      <c r="HU743" s="24"/>
      <c r="HV743" s="24"/>
      <c r="HW743" s="24"/>
      <c r="HX743" s="24"/>
      <c r="HY743" s="24"/>
      <c r="HZ743" s="24"/>
      <c r="IA743" s="24"/>
      <c r="IB743" s="24"/>
      <c r="IC743" s="24"/>
      <c r="ID743" s="24"/>
      <c r="IE743" s="24"/>
      <c r="IF743" s="24"/>
      <c r="IG743" s="24"/>
      <c r="IH743" s="24"/>
      <c r="II743" s="24"/>
      <c r="IJ743" s="24"/>
      <c r="IK743" s="24"/>
      <c r="IL743" s="24"/>
      <c r="IM743" s="24"/>
      <c r="IN743" s="24"/>
      <c r="IO743" s="24"/>
      <c r="IP743" s="24"/>
      <c r="IQ743" s="24"/>
    </row>
    <row r="744" spans="1:251" s="2" customFormat="1" ht="13.5" customHeight="1">
      <c r="A744" s="10">
        <v>741</v>
      </c>
      <c r="B744" s="10" t="s">
        <v>2208</v>
      </c>
      <c r="C744" s="11" t="s">
        <v>2209</v>
      </c>
      <c r="D744" s="12" t="s">
        <v>40</v>
      </c>
      <c r="E744" s="12" t="s">
        <v>1272</v>
      </c>
      <c r="F744" s="13">
        <v>50000</v>
      </c>
      <c r="G744" s="13">
        <v>50000</v>
      </c>
      <c r="H744" s="13">
        <v>4.75</v>
      </c>
      <c r="I744" s="20" t="s">
        <v>25</v>
      </c>
      <c r="J744" s="21" t="s">
        <v>20</v>
      </c>
      <c r="K744" s="22">
        <f t="shared" si="22"/>
        <v>365</v>
      </c>
      <c r="L744" s="23">
        <f t="shared" si="23"/>
        <v>2407.9861111111113</v>
      </c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  <c r="FV744" s="24"/>
      <c r="FW744" s="24"/>
      <c r="FX744" s="24"/>
      <c r="FY744" s="24"/>
      <c r="FZ744" s="24"/>
      <c r="GA744" s="24"/>
      <c r="GB744" s="24"/>
      <c r="GC744" s="24"/>
      <c r="GD744" s="24"/>
      <c r="GE744" s="24"/>
      <c r="GF744" s="24"/>
      <c r="GG744" s="24"/>
      <c r="GH744" s="24"/>
      <c r="GI744" s="24"/>
      <c r="GJ744" s="24"/>
      <c r="GK744" s="24"/>
      <c r="GL744" s="24"/>
      <c r="GM744" s="24"/>
      <c r="GN744" s="24"/>
      <c r="GO744" s="24"/>
      <c r="GP744" s="24"/>
      <c r="GQ744" s="24"/>
      <c r="GR744" s="24"/>
      <c r="GS744" s="24"/>
      <c r="GT744" s="24"/>
      <c r="GU744" s="24"/>
      <c r="GV744" s="24"/>
      <c r="GW744" s="24"/>
      <c r="GX744" s="24"/>
      <c r="GY744" s="24"/>
      <c r="GZ744" s="24"/>
      <c r="HA744" s="24"/>
      <c r="HB744" s="24"/>
      <c r="HC744" s="24"/>
      <c r="HD744" s="24"/>
      <c r="HE744" s="24"/>
      <c r="HF744" s="24"/>
      <c r="HG744" s="24"/>
      <c r="HH744" s="24"/>
      <c r="HI744" s="24"/>
      <c r="HJ744" s="24"/>
      <c r="HK744" s="24"/>
      <c r="HL744" s="24"/>
      <c r="HM744" s="24"/>
      <c r="HN744" s="24"/>
      <c r="HO744" s="24"/>
      <c r="HP744" s="24"/>
      <c r="HQ744" s="24"/>
      <c r="HR744" s="24"/>
      <c r="HS744" s="24"/>
      <c r="HT744" s="24"/>
      <c r="HU744" s="24"/>
      <c r="HV744" s="24"/>
      <c r="HW744" s="24"/>
      <c r="HX744" s="24"/>
      <c r="HY744" s="24"/>
      <c r="HZ744" s="24"/>
      <c r="IA744" s="24"/>
      <c r="IB744" s="24"/>
      <c r="IC744" s="24"/>
      <c r="ID744" s="24"/>
      <c r="IE744" s="24"/>
      <c r="IF744" s="24"/>
      <c r="IG744" s="24"/>
      <c r="IH744" s="24"/>
      <c r="II744" s="24"/>
      <c r="IJ744" s="24"/>
      <c r="IK744" s="24"/>
      <c r="IL744" s="24"/>
      <c r="IM744" s="24"/>
      <c r="IN744" s="24"/>
      <c r="IO744" s="24"/>
      <c r="IP744" s="24"/>
      <c r="IQ744" s="24"/>
    </row>
    <row r="745" spans="1:251" s="2" customFormat="1" ht="13.5" customHeight="1">
      <c r="A745" s="10">
        <v>742</v>
      </c>
      <c r="B745" s="10" t="s">
        <v>2210</v>
      </c>
      <c r="C745" s="11" t="s">
        <v>2211</v>
      </c>
      <c r="D745" s="12" t="s">
        <v>40</v>
      </c>
      <c r="E745" s="12" t="s">
        <v>41</v>
      </c>
      <c r="F745" s="13">
        <v>50000</v>
      </c>
      <c r="G745" s="13">
        <v>50000</v>
      </c>
      <c r="H745" s="13">
        <v>4.75</v>
      </c>
      <c r="I745" s="20" t="s">
        <v>25</v>
      </c>
      <c r="J745" s="21" t="s">
        <v>20</v>
      </c>
      <c r="K745" s="22">
        <f t="shared" si="22"/>
        <v>365</v>
      </c>
      <c r="L745" s="23">
        <f t="shared" si="23"/>
        <v>2407.9861111111113</v>
      </c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  <c r="FJ745" s="24"/>
      <c r="FK745" s="24"/>
      <c r="FL745" s="24"/>
      <c r="FM745" s="24"/>
      <c r="FN745" s="24"/>
      <c r="FO745" s="24"/>
      <c r="FP745" s="24"/>
      <c r="FQ745" s="24"/>
      <c r="FR745" s="24"/>
      <c r="FS745" s="24"/>
      <c r="FT745" s="24"/>
      <c r="FU745" s="24"/>
      <c r="FV745" s="24"/>
      <c r="FW745" s="24"/>
      <c r="FX745" s="24"/>
      <c r="FY745" s="24"/>
      <c r="FZ745" s="24"/>
      <c r="GA745" s="24"/>
      <c r="GB745" s="24"/>
      <c r="GC745" s="24"/>
      <c r="GD745" s="24"/>
      <c r="GE745" s="24"/>
      <c r="GF745" s="24"/>
      <c r="GG745" s="24"/>
      <c r="GH745" s="24"/>
      <c r="GI745" s="24"/>
      <c r="GJ745" s="24"/>
      <c r="GK745" s="24"/>
      <c r="GL745" s="24"/>
      <c r="GM745" s="24"/>
      <c r="GN745" s="24"/>
      <c r="GO745" s="24"/>
      <c r="GP745" s="24"/>
      <c r="GQ745" s="24"/>
      <c r="GR745" s="24"/>
      <c r="GS745" s="24"/>
      <c r="GT745" s="24"/>
      <c r="GU745" s="24"/>
      <c r="GV745" s="24"/>
      <c r="GW745" s="24"/>
      <c r="GX745" s="24"/>
      <c r="GY745" s="24"/>
      <c r="GZ745" s="24"/>
      <c r="HA745" s="24"/>
      <c r="HB745" s="24"/>
      <c r="HC745" s="24"/>
      <c r="HD745" s="24"/>
      <c r="HE745" s="24"/>
      <c r="HF745" s="24"/>
      <c r="HG745" s="24"/>
      <c r="HH745" s="24"/>
      <c r="HI745" s="24"/>
      <c r="HJ745" s="24"/>
      <c r="HK745" s="24"/>
      <c r="HL745" s="24"/>
      <c r="HM745" s="24"/>
      <c r="HN745" s="24"/>
      <c r="HO745" s="24"/>
      <c r="HP745" s="24"/>
      <c r="HQ745" s="24"/>
      <c r="HR745" s="24"/>
      <c r="HS745" s="24"/>
      <c r="HT745" s="24"/>
      <c r="HU745" s="24"/>
      <c r="HV745" s="24"/>
      <c r="HW745" s="24"/>
      <c r="HX745" s="24"/>
      <c r="HY745" s="24"/>
      <c r="HZ745" s="24"/>
      <c r="IA745" s="24"/>
      <c r="IB745" s="24"/>
      <c r="IC745" s="24"/>
      <c r="ID745" s="24"/>
      <c r="IE745" s="24"/>
      <c r="IF745" s="24"/>
      <c r="IG745" s="24"/>
      <c r="IH745" s="24"/>
      <c r="II745" s="24"/>
      <c r="IJ745" s="24"/>
      <c r="IK745" s="24"/>
      <c r="IL745" s="24"/>
      <c r="IM745" s="24"/>
      <c r="IN745" s="24"/>
      <c r="IO745" s="24"/>
      <c r="IP745" s="24"/>
      <c r="IQ745" s="24"/>
    </row>
    <row r="746" spans="1:251" s="2" customFormat="1" ht="13.5" customHeight="1">
      <c r="A746" s="10">
        <v>743</v>
      </c>
      <c r="B746" s="10" t="s">
        <v>2212</v>
      </c>
      <c r="C746" s="11" t="s">
        <v>2213</v>
      </c>
      <c r="D746" s="12" t="s">
        <v>40</v>
      </c>
      <c r="E746" s="12" t="s">
        <v>41</v>
      </c>
      <c r="F746" s="13">
        <v>50000</v>
      </c>
      <c r="G746" s="13">
        <v>50000</v>
      </c>
      <c r="H746" s="13">
        <v>4.75</v>
      </c>
      <c r="I746" s="20" t="s">
        <v>25</v>
      </c>
      <c r="J746" s="21" t="s">
        <v>20</v>
      </c>
      <c r="K746" s="22">
        <f t="shared" si="22"/>
        <v>365</v>
      </c>
      <c r="L746" s="23">
        <f t="shared" si="23"/>
        <v>2407.9861111111113</v>
      </c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  <c r="FV746" s="24"/>
      <c r="FW746" s="24"/>
      <c r="FX746" s="24"/>
      <c r="FY746" s="24"/>
      <c r="FZ746" s="24"/>
      <c r="GA746" s="24"/>
      <c r="GB746" s="24"/>
      <c r="GC746" s="24"/>
      <c r="GD746" s="24"/>
      <c r="GE746" s="24"/>
      <c r="GF746" s="24"/>
      <c r="GG746" s="24"/>
      <c r="GH746" s="24"/>
      <c r="GI746" s="24"/>
      <c r="GJ746" s="24"/>
      <c r="GK746" s="24"/>
      <c r="GL746" s="24"/>
      <c r="GM746" s="24"/>
      <c r="GN746" s="24"/>
      <c r="GO746" s="24"/>
      <c r="GP746" s="24"/>
      <c r="GQ746" s="24"/>
      <c r="GR746" s="24"/>
      <c r="GS746" s="24"/>
      <c r="GT746" s="24"/>
      <c r="GU746" s="24"/>
      <c r="GV746" s="24"/>
      <c r="GW746" s="24"/>
      <c r="GX746" s="24"/>
      <c r="GY746" s="24"/>
      <c r="GZ746" s="24"/>
      <c r="HA746" s="24"/>
      <c r="HB746" s="24"/>
      <c r="HC746" s="24"/>
      <c r="HD746" s="24"/>
      <c r="HE746" s="24"/>
      <c r="HF746" s="24"/>
      <c r="HG746" s="24"/>
      <c r="HH746" s="24"/>
      <c r="HI746" s="24"/>
      <c r="HJ746" s="24"/>
      <c r="HK746" s="24"/>
      <c r="HL746" s="24"/>
      <c r="HM746" s="24"/>
      <c r="HN746" s="24"/>
      <c r="HO746" s="24"/>
      <c r="HP746" s="24"/>
      <c r="HQ746" s="24"/>
      <c r="HR746" s="24"/>
      <c r="HS746" s="24"/>
      <c r="HT746" s="24"/>
      <c r="HU746" s="24"/>
      <c r="HV746" s="24"/>
      <c r="HW746" s="24"/>
      <c r="HX746" s="24"/>
      <c r="HY746" s="24"/>
      <c r="HZ746" s="24"/>
      <c r="IA746" s="24"/>
      <c r="IB746" s="24"/>
      <c r="IC746" s="24"/>
      <c r="ID746" s="24"/>
      <c r="IE746" s="24"/>
      <c r="IF746" s="24"/>
      <c r="IG746" s="24"/>
      <c r="IH746" s="24"/>
      <c r="II746" s="24"/>
      <c r="IJ746" s="24"/>
      <c r="IK746" s="24"/>
      <c r="IL746" s="24"/>
      <c r="IM746" s="24"/>
      <c r="IN746" s="24"/>
      <c r="IO746" s="24"/>
      <c r="IP746" s="24"/>
      <c r="IQ746" s="24"/>
    </row>
    <row r="747" spans="1:251" s="2" customFormat="1" ht="13.5" customHeight="1">
      <c r="A747" s="10">
        <v>744</v>
      </c>
      <c r="B747" s="10" t="s">
        <v>2214</v>
      </c>
      <c r="C747" s="11" t="s">
        <v>2215</v>
      </c>
      <c r="D747" s="12" t="s">
        <v>2216</v>
      </c>
      <c r="E747" s="12" t="s">
        <v>1743</v>
      </c>
      <c r="F747" s="13">
        <v>30000</v>
      </c>
      <c r="G747" s="13">
        <v>30000</v>
      </c>
      <c r="H747" s="13">
        <v>4.75</v>
      </c>
      <c r="I747" s="20" t="s">
        <v>25</v>
      </c>
      <c r="J747" s="21" t="s">
        <v>20</v>
      </c>
      <c r="K747" s="22">
        <f t="shared" si="22"/>
        <v>365</v>
      </c>
      <c r="L747" s="23">
        <f t="shared" si="23"/>
        <v>1444.7916666666667</v>
      </c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  <c r="FV747" s="24"/>
      <c r="FW747" s="24"/>
      <c r="FX747" s="24"/>
      <c r="FY747" s="24"/>
      <c r="FZ747" s="24"/>
      <c r="GA747" s="24"/>
      <c r="GB747" s="24"/>
      <c r="GC747" s="24"/>
      <c r="GD747" s="24"/>
      <c r="GE747" s="24"/>
      <c r="GF747" s="24"/>
      <c r="GG747" s="24"/>
      <c r="GH747" s="24"/>
      <c r="GI747" s="24"/>
      <c r="GJ747" s="24"/>
      <c r="GK747" s="24"/>
      <c r="GL747" s="24"/>
      <c r="GM747" s="24"/>
      <c r="GN747" s="24"/>
      <c r="GO747" s="24"/>
      <c r="GP747" s="24"/>
      <c r="GQ747" s="24"/>
      <c r="GR747" s="24"/>
      <c r="GS747" s="24"/>
      <c r="GT747" s="24"/>
      <c r="GU747" s="24"/>
      <c r="GV747" s="24"/>
      <c r="GW747" s="24"/>
      <c r="GX747" s="24"/>
      <c r="GY747" s="24"/>
      <c r="GZ747" s="24"/>
      <c r="HA747" s="24"/>
      <c r="HB747" s="24"/>
      <c r="HC747" s="24"/>
      <c r="HD747" s="24"/>
      <c r="HE747" s="24"/>
      <c r="HF747" s="24"/>
      <c r="HG747" s="24"/>
      <c r="HH747" s="24"/>
      <c r="HI747" s="24"/>
      <c r="HJ747" s="24"/>
      <c r="HK747" s="24"/>
      <c r="HL747" s="24"/>
      <c r="HM747" s="24"/>
      <c r="HN747" s="24"/>
      <c r="HO747" s="24"/>
      <c r="HP747" s="24"/>
      <c r="HQ747" s="24"/>
      <c r="HR747" s="24"/>
      <c r="HS747" s="24"/>
      <c r="HT747" s="24"/>
      <c r="HU747" s="24"/>
      <c r="HV747" s="24"/>
      <c r="HW747" s="24"/>
      <c r="HX747" s="24"/>
      <c r="HY747" s="24"/>
      <c r="HZ747" s="24"/>
      <c r="IA747" s="24"/>
      <c r="IB747" s="24"/>
      <c r="IC747" s="24"/>
      <c r="ID747" s="24"/>
      <c r="IE747" s="24"/>
      <c r="IF747" s="24"/>
      <c r="IG747" s="24"/>
      <c r="IH747" s="24"/>
      <c r="II747" s="24"/>
      <c r="IJ747" s="24"/>
      <c r="IK747" s="24"/>
      <c r="IL747" s="24"/>
      <c r="IM747" s="24"/>
      <c r="IN747" s="24"/>
      <c r="IO747" s="24"/>
      <c r="IP747" s="24"/>
      <c r="IQ747" s="24"/>
    </row>
    <row r="748" spans="1:251" s="2" customFormat="1" ht="13.5" customHeight="1">
      <c r="A748" s="10">
        <v>745</v>
      </c>
      <c r="B748" s="10" t="s">
        <v>2217</v>
      </c>
      <c r="C748" s="11" t="s">
        <v>446</v>
      </c>
      <c r="D748" s="12" t="s">
        <v>1202</v>
      </c>
      <c r="E748" s="12" t="s">
        <v>1009</v>
      </c>
      <c r="F748" s="13">
        <v>50000</v>
      </c>
      <c r="G748" s="13">
        <v>49957.66</v>
      </c>
      <c r="H748" s="13">
        <v>4.35</v>
      </c>
      <c r="I748" s="20" t="s">
        <v>25</v>
      </c>
      <c r="J748" s="21" t="s">
        <v>20</v>
      </c>
      <c r="K748" s="22">
        <f t="shared" si="22"/>
        <v>365</v>
      </c>
      <c r="L748" s="23">
        <f t="shared" si="23"/>
        <v>2203.3409629166663</v>
      </c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  <c r="FV748" s="24"/>
      <c r="FW748" s="24"/>
      <c r="FX748" s="24"/>
      <c r="FY748" s="24"/>
      <c r="FZ748" s="24"/>
      <c r="GA748" s="24"/>
      <c r="GB748" s="24"/>
      <c r="GC748" s="24"/>
      <c r="GD748" s="24"/>
      <c r="GE748" s="24"/>
      <c r="GF748" s="24"/>
      <c r="GG748" s="24"/>
      <c r="GH748" s="24"/>
      <c r="GI748" s="24"/>
      <c r="GJ748" s="24"/>
      <c r="GK748" s="24"/>
      <c r="GL748" s="24"/>
      <c r="GM748" s="24"/>
      <c r="GN748" s="24"/>
      <c r="GO748" s="24"/>
      <c r="GP748" s="24"/>
      <c r="GQ748" s="24"/>
      <c r="GR748" s="24"/>
      <c r="GS748" s="24"/>
      <c r="GT748" s="24"/>
      <c r="GU748" s="24"/>
      <c r="GV748" s="24"/>
      <c r="GW748" s="24"/>
      <c r="GX748" s="24"/>
      <c r="GY748" s="24"/>
      <c r="GZ748" s="24"/>
      <c r="HA748" s="24"/>
      <c r="HB748" s="24"/>
      <c r="HC748" s="24"/>
      <c r="HD748" s="24"/>
      <c r="HE748" s="24"/>
      <c r="HF748" s="24"/>
      <c r="HG748" s="24"/>
      <c r="HH748" s="24"/>
      <c r="HI748" s="24"/>
      <c r="HJ748" s="24"/>
      <c r="HK748" s="24"/>
      <c r="HL748" s="24"/>
      <c r="HM748" s="24"/>
      <c r="HN748" s="24"/>
      <c r="HO748" s="24"/>
      <c r="HP748" s="24"/>
      <c r="HQ748" s="24"/>
      <c r="HR748" s="24"/>
      <c r="HS748" s="24"/>
      <c r="HT748" s="24"/>
      <c r="HU748" s="24"/>
      <c r="HV748" s="24"/>
      <c r="HW748" s="24"/>
      <c r="HX748" s="24"/>
      <c r="HY748" s="24"/>
      <c r="HZ748" s="24"/>
      <c r="IA748" s="24"/>
      <c r="IB748" s="24"/>
      <c r="IC748" s="24"/>
      <c r="ID748" s="24"/>
      <c r="IE748" s="24"/>
      <c r="IF748" s="24"/>
      <c r="IG748" s="24"/>
      <c r="IH748" s="24"/>
      <c r="II748" s="24"/>
      <c r="IJ748" s="24"/>
      <c r="IK748" s="24"/>
      <c r="IL748" s="24"/>
      <c r="IM748" s="24"/>
      <c r="IN748" s="24"/>
      <c r="IO748" s="24"/>
      <c r="IP748" s="24"/>
      <c r="IQ748" s="24"/>
    </row>
    <row r="749" spans="1:251" s="2" customFormat="1" ht="13.5" customHeight="1">
      <c r="A749" s="10">
        <v>746</v>
      </c>
      <c r="B749" s="10" t="s">
        <v>2218</v>
      </c>
      <c r="C749" s="11" t="s">
        <v>2219</v>
      </c>
      <c r="D749" s="12" t="s">
        <v>1208</v>
      </c>
      <c r="E749" s="12" t="s">
        <v>1209</v>
      </c>
      <c r="F749" s="13">
        <v>50000</v>
      </c>
      <c r="G749" s="13">
        <v>50000</v>
      </c>
      <c r="H749" s="13">
        <v>4.35</v>
      </c>
      <c r="I749" s="20" t="s">
        <v>1210</v>
      </c>
      <c r="J749" s="21" t="s">
        <v>20</v>
      </c>
      <c r="K749" s="22">
        <f t="shared" si="22"/>
        <v>339</v>
      </c>
      <c r="L749" s="23">
        <f t="shared" si="23"/>
        <v>2048.1249999999995</v>
      </c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  <c r="FV749" s="24"/>
      <c r="FW749" s="24"/>
      <c r="FX749" s="24"/>
      <c r="FY749" s="24"/>
      <c r="FZ749" s="24"/>
      <c r="GA749" s="24"/>
      <c r="GB749" s="24"/>
      <c r="GC749" s="24"/>
      <c r="GD749" s="24"/>
      <c r="GE749" s="24"/>
      <c r="GF749" s="24"/>
      <c r="GG749" s="24"/>
      <c r="GH749" s="24"/>
      <c r="GI749" s="24"/>
      <c r="GJ749" s="24"/>
      <c r="GK749" s="24"/>
      <c r="GL749" s="24"/>
      <c r="GM749" s="24"/>
      <c r="GN749" s="24"/>
      <c r="GO749" s="24"/>
      <c r="GP749" s="24"/>
      <c r="GQ749" s="24"/>
      <c r="GR749" s="24"/>
      <c r="GS749" s="24"/>
      <c r="GT749" s="24"/>
      <c r="GU749" s="24"/>
      <c r="GV749" s="24"/>
      <c r="GW749" s="24"/>
      <c r="GX749" s="24"/>
      <c r="GY749" s="24"/>
      <c r="GZ749" s="24"/>
      <c r="HA749" s="24"/>
      <c r="HB749" s="24"/>
      <c r="HC749" s="24"/>
      <c r="HD749" s="24"/>
      <c r="HE749" s="24"/>
      <c r="HF749" s="24"/>
      <c r="HG749" s="24"/>
      <c r="HH749" s="24"/>
      <c r="HI749" s="24"/>
      <c r="HJ749" s="24"/>
      <c r="HK749" s="24"/>
      <c r="HL749" s="24"/>
      <c r="HM749" s="24"/>
      <c r="HN749" s="24"/>
      <c r="HO749" s="24"/>
      <c r="HP749" s="24"/>
      <c r="HQ749" s="24"/>
      <c r="HR749" s="24"/>
      <c r="HS749" s="24"/>
      <c r="HT749" s="24"/>
      <c r="HU749" s="24"/>
      <c r="HV749" s="24"/>
      <c r="HW749" s="24"/>
      <c r="HX749" s="24"/>
      <c r="HY749" s="24"/>
      <c r="HZ749" s="24"/>
      <c r="IA749" s="24"/>
      <c r="IB749" s="24"/>
      <c r="IC749" s="24"/>
      <c r="ID749" s="24"/>
      <c r="IE749" s="24"/>
      <c r="IF749" s="24"/>
      <c r="IG749" s="24"/>
      <c r="IH749" s="24"/>
      <c r="II749" s="24"/>
      <c r="IJ749" s="24"/>
      <c r="IK749" s="24"/>
      <c r="IL749" s="24"/>
      <c r="IM749" s="24"/>
      <c r="IN749" s="24"/>
      <c r="IO749" s="24"/>
      <c r="IP749" s="24"/>
      <c r="IQ749" s="24"/>
    </row>
    <row r="750" spans="1:251" s="2" customFormat="1" ht="13.5" customHeight="1">
      <c r="A750" s="10">
        <v>747</v>
      </c>
      <c r="B750" s="10" t="s">
        <v>2220</v>
      </c>
      <c r="C750" s="11" t="s">
        <v>2221</v>
      </c>
      <c r="D750" s="12" t="s">
        <v>556</v>
      </c>
      <c r="E750" s="12" t="s">
        <v>557</v>
      </c>
      <c r="F750" s="13">
        <v>50000</v>
      </c>
      <c r="G750" s="13">
        <v>50000</v>
      </c>
      <c r="H750" s="13">
        <v>4.35</v>
      </c>
      <c r="I750" s="20" t="s">
        <v>558</v>
      </c>
      <c r="J750" s="21" t="s">
        <v>20</v>
      </c>
      <c r="K750" s="22">
        <f t="shared" si="22"/>
        <v>326</v>
      </c>
      <c r="L750" s="23">
        <f t="shared" si="23"/>
        <v>1969.583333333333</v>
      </c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  <c r="FJ750" s="24"/>
      <c r="FK750" s="24"/>
      <c r="FL750" s="24"/>
      <c r="FM750" s="24"/>
      <c r="FN750" s="24"/>
      <c r="FO750" s="24"/>
      <c r="FP750" s="24"/>
      <c r="FQ750" s="24"/>
      <c r="FR750" s="24"/>
      <c r="FS750" s="24"/>
      <c r="FT750" s="24"/>
      <c r="FU750" s="24"/>
      <c r="FV750" s="24"/>
      <c r="FW750" s="24"/>
      <c r="FX750" s="24"/>
      <c r="FY750" s="24"/>
      <c r="FZ750" s="24"/>
      <c r="GA750" s="24"/>
      <c r="GB750" s="24"/>
      <c r="GC750" s="24"/>
      <c r="GD750" s="24"/>
      <c r="GE750" s="24"/>
      <c r="GF750" s="24"/>
      <c r="GG750" s="24"/>
      <c r="GH750" s="24"/>
      <c r="GI750" s="24"/>
      <c r="GJ750" s="24"/>
      <c r="GK750" s="24"/>
      <c r="GL750" s="24"/>
      <c r="GM750" s="24"/>
      <c r="GN750" s="24"/>
      <c r="GO750" s="24"/>
      <c r="GP750" s="24"/>
      <c r="GQ750" s="24"/>
      <c r="GR750" s="24"/>
      <c r="GS750" s="24"/>
      <c r="GT750" s="24"/>
      <c r="GU750" s="24"/>
      <c r="GV750" s="24"/>
      <c r="GW750" s="24"/>
      <c r="GX750" s="24"/>
      <c r="GY750" s="24"/>
      <c r="GZ750" s="24"/>
      <c r="HA750" s="24"/>
      <c r="HB750" s="24"/>
      <c r="HC750" s="24"/>
      <c r="HD750" s="24"/>
      <c r="HE750" s="24"/>
      <c r="HF750" s="24"/>
      <c r="HG750" s="24"/>
      <c r="HH750" s="24"/>
      <c r="HI750" s="24"/>
      <c r="HJ750" s="24"/>
      <c r="HK750" s="24"/>
      <c r="HL750" s="24"/>
      <c r="HM750" s="24"/>
      <c r="HN750" s="24"/>
      <c r="HO750" s="24"/>
      <c r="HP750" s="24"/>
      <c r="HQ750" s="24"/>
      <c r="HR750" s="24"/>
      <c r="HS750" s="24"/>
      <c r="HT750" s="24"/>
      <c r="HU750" s="24"/>
      <c r="HV750" s="24"/>
      <c r="HW750" s="24"/>
      <c r="HX750" s="24"/>
      <c r="HY750" s="24"/>
      <c r="HZ750" s="24"/>
      <c r="IA750" s="24"/>
      <c r="IB750" s="24"/>
      <c r="IC750" s="24"/>
      <c r="ID750" s="24"/>
      <c r="IE750" s="24"/>
      <c r="IF750" s="24"/>
      <c r="IG750" s="24"/>
      <c r="IH750" s="24"/>
      <c r="II750" s="24"/>
      <c r="IJ750" s="24"/>
      <c r="IK750" s="24"/>
      <c r="IL750" s="24"/>
      <c r="IM750" s="24"/>
      <c r="IN750" s="24"/>
      <c r="IO750" s="24"/>
      <c r="IP750" s="24"/>
      <c r="IQ750" s="24"/>
    </row>
    <row r="751" spans="1:251" s="2" customFormat="1" ht="13.5" customHeight="1">
      <c r="A751" s="10">
        <v>748</v>
      </c>
      <c r="B751" s="10" t="s">
        <v>2222</v>
      </c>
      <c r="C751" s="11" t="s">
        <v>2223</v>
      </c>
      <c r="D751" s="12" t="s">
        <v>350</v>
      </c>
      <c r="E751" s="12" t="s">
        <v>2224</v>
      </c>
      <c r="F751" s="13">
        <v>50000</v>
      </c>
      <c r="G751" s="13">
        <v>50000</v>
      </c>
      <c r="H751" s="13">
        <v>4.35</v>
      </c>
      <c r="I751" s="20" t="s">
        <v>352</v>
      </c>
      <c r="J751" s="21" t="s">
        <v>20</v>
      </c>
      <c r="K751" s="22">
        <f t="shared" si="22"/>
        <v>302</v>
      </c>
      <c r="L751" s="23">
        <f t="shared" si="23"/>
        <v>1824.583333333333</v>
      </c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  <c r="FV751" s="24"/>
      <c r="FW751" s="24"/>
      <c r="FX751" s="24"/>
      <c r="FY751" s="24"/>
      <c r="FZ751" s="24"/>
      <c r="GA751" s="24"/>
      <c r="GB751" s="24"/>
      <c r="GC751" s="24"/>
      <c r="GD751" s="24"/>
      <c r="GE751" s="24"/>
      <c r="GF751" s="24"/>
      <c r="GG751" s="24"/>
      <c r="GH751" s="24"/>
      <c r="GI751" s="24"/>
      <c r="GJ751" s="24"/>
      <c r="GK751" s="24"/>
      <c r="GL751" s="24"/>
      <c r="GM751" s="24"/>
      <c r="GN751" s="24"/>
      <c r="GO751" s="24"/>
      <c r="GP751" s="24"/>
      <c r="GQ751" s="24"/>
      <c r="GR751" s="24"/>
      <c r="GS751" s="24"/>
      <c r="GT751" s="24"/>
      <c r="GU751" s="24"/>
      <c r="GV751" s="24"/>
      <c r="GW751" s="24"/>
      <c r="GX751" s="24"/>
      <c r="GY751" s="24"/>
      <c r="GZ751" s="24"/>
      <c r="HA751" s="24"/>
      <c r="HB751" s="24"/>
      <c r="HC751" s="24"/>
      <c r="HD751" s="24"/>
      <c r="HE751" s="24"/>
      <c r="HF751" s="24"/>
      <c r="HG751" s="24"/>
      <c r="HH751" s="24"/>
      <c r="HI751" s="24"/>
      <c r="HJ751" s="24"/>
      <c r="HK751" s="24"/>
      <c r="HL751" s="24"/>
      <c r="HM751" s="24"/>
      <c r="HN751" s="24"/>
      <c r="HO751" s="24"/>
      <c r="HP751" s="24"/>
      <c r="HQ751" s="24"/>
      <c r="HR751" s="24"/>
      <c r="HS751" s="24"/>
      <c r="HT751" s="24"/>
      <c r="HU751" s="24"/>
      <c r="HV751" s="24"/>
      <c r="HW751" s="24"/>
      <c r="HX751" s="24"/>
      <c r="HY751" s="24"/>
      <c r="HZ751" s="24"/>
      <c r="IA751" s="24"/>
      <c r="IB751" s="24"/>
      <c r="IC751" s="24"/>
      <c r="ID751" s="24"/>
      <c r="IE751" s="24"/>
      <c r="IF751" s="24"/>
      <c r="IG751" s="24"/>
      <c r="IH751" s="24"/>
      <c r="II751" s="24"/>
      <c r="IJ751" s="24"/>
      <c r="IK751" s="24"/>
      <c r="IL751" s="24"/>
      <c r="IM751" s="24"/>
      <c r="IN751" s="24"/>
      <c r="IO751" s="24"/>
      <c r="IP751" s="24"/>
      <c r="IQ751" s="24"/>
    </row>
    <row r="752" spans="1:251" s="2" customFormat="1" ht="13.5" customHeight="1">
      <c r="A752" s="10">
        <v>749</v>
      </c>
      <c r="B752" s="10" t="s">
        <v>2225</v>
      </c>
      <c r="C752" s="11" t="s">
        <v>2226</v>
      </c>
      <c r="D752" s="12" t="s">
        <v>841</v>
      </c>
      <c r="E752" s="12" t="s">
        <v>2227</v>
      </c>
      <c r="F752" s="13">
        <v>22000</v>
      </c>
      <c r="G752" s="13">
        <v>22000</v>
      </c>
      <c r="H752" s="13">
        <v>4.75</v>
      </c>
      <c r="I752" s="20" t="s">
        <v>842</v>
      </c>
      <c r="J752" s="21" t="s">
        <v>20</v>
      </c>
      <c r="K752" s="22">
        <f t="shared" si="22"/>
        <v>248</v>
      </c>
      <c r="L752" s="23">
        <f t="shared" si="23"/>
        <v>719.8888888888889</v>
      </c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  <c r="FV752" s="24"/>
      <c r="FW752" s="24"/>
      <c r="FX752" s="24"/>
      <c r="FY752" s="24"/>
      <c r="FZ752" s="24"/>
      <c r="GA752" s="24"/>
      <c r="GB752" s="24"/>
      <c r="GC752" s="24"/>
      <c r="GD752" s="24"/>
      <c r="GE752" s="24"/>
      <c r="GF752" s="24"/>
      <c r="GG752" s="24"/>
      <c r="GH752" s="24"/>
      <c r="GI752" s="24"/>
      <c r="GJ752" s="24"/>
      <c r="GK752" s="24"/>
      <c r="GL752" s="24"/>
      <c r="GM752" s="24"/>
      <c r="GN752" s="24"/>
      <c r="GO752" s="24"/>
      <c r="GP752" s="24"/>
      <c r="GQ752" s="24"/>
      <c r="GR752" s="24"/>
      <c r="GS752" s="24"/>
      <c r="GT752" s="24"/>
      <c r="GU752" s="24"/>
      <c r="GV752" s="24"/>
      <c r="GW752" s="24"/>
      <c r="GX752" s="24"/>
      <c r="GY752" s="24"/>
      <c r="GZ752" s="24"/>
      <c r="HA752" s="24"/>
      <c r="HB752" s="24"/>
      <c r="HC752" s="24"/>
      <c r="HD752" s="24"/>
      <c r="HE752" s="24"/>
      <c r="HF752" s="24"/>
      <c r="HG752" s="24"/>
      <c r="HH752" s="24"/>
      <c r="HI752" s="24"/>
      <c r="HJ752" s="24"/>
      <c r="HK752" s="24"/>
      <c r="HL752" s="24"/>
      <c r="HM752" s="24"/>
      <c r="HN752" s="24"/>
      <c r="HO752" s="24"/>
      <c r="HP752" s="24"/>
      <c r="HQ752" s="24"/>
      <c r="HR752" s="24"/>
      <c r="HS752" s="24"/>
      <c r="HT752" s="24"/>
      <c r="HU752" s="24"/>
      <c r="HV752" s="24"/>
      <c r="HW752" s="24"/>
      <c r="HX752" s="24"/>
      <c r="HY752" s="24"/>
      <c r="HZ752" s="24"/>
      <c r="IA752" s="24"/>
      <c r="IB752" s="24"/>
      <c r="IC752" s="24"/>
      <c r="ID752" s="24"/>
      <c r="IE752" s="24"/>
      <c r="IF752" s="24"/>
      <c r="IG752" s="24"/>
      <c r="IH752" s="24"/>
      <c r="II752" s="24"/>
      <c r="IJ752" s="24"/>
      <c r="IK752" s="24"/>
      <c r="IL752" s="24"/>
      <c r="IM752" s="24"/>
      <c r="IN752" s="24"/>
      <c r="IO752" s="24"/>
      <c r="IP752" s="24"/>
      <c r="IQ752" s="24"/>
    </row>
    <row r="753" spans="1:251" s="2" customFormat="1" ht="13.5" customHeight="1">
      <c r="A753" s="10">
        <v>750</v>
      </c>
      <c r="B753" s="10" t="s">
        <v>2228</v>
      </c>
      <c r="C753" s="11" t="s">
        <v>2229</v>
      </c>
      <c r="D753" s="12" t="s">
        <v>78</v>
      </c>
      <c r="E753" s="12" t="s">
        <v>79</v>
      </c>
      <c r="F753" s="13">
        <v>50000</v>
      </c>
      <c r="G753" s="13">
        <v>50000</v>
      </c>
      <c r="H753" s="13">
        <v>4.35</v>
      </c>
      <c r="I753" s="20" t="s">
        <v>80</v>
      </c>
      <c r="J753" s="21" t="s">
        <v>20</v>
      </c>
      <c r="K753" s="22">
        <f t="shared" si="22"/>
        <v>173</v>
      </c>
      <c r="L753" s="23">
        <f t="shared" si="23"/>
        <v>1045.208333333333</v>
      </c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  <c r="HR753" s="24"/>
      <c r="HS753" s="24"/>
      <c r="HT753" s="24"/>
      <c r="HU753" s="24"/>
      <c r="HV753" s="24"/>
      <c r="HW753" s="24"/>
      <c r="HX753" s="24"/>
      <c r="HY753" s="24"/>
      <c r="HZ753" s="24"/>
      <c r="IA753" s="24"/>
      <c r="IB753" s="24"/>
      <c r="IC753" s="24"/>
      <c r="ID753" s="24"/>
      <c r="IE753" s="24"/>
      <c r="IF753" s="24"/>
      <c r="IG753" s="24"/>
      <c r="IH753" s="24"/>
      <c r="II753" s="24"/>
      <c r="IJ753" s="24"/>
      <c r="IK753" s="24"/>
      <c r="IL753" s="24"/>
      <c r="IM753" s="24"/>
      <c r="IN753" s="24"/>
      <c r="IO753" s="24"/>
      <c r="IP753" s="24"/>
      <c r="IQ753" s="24"/>
    </row>
    <row r="754" spans="1:251" s="2" customFormat="1" ht="13.5" customHeight="1">
      <c r="A754" s="10">
        <v>751</v>
      </c>
      <c r="B754" s="10" t="s">
        <v>2230</v>
      </c>
      <c r="C754" s="11" t="s">
        <v>2231</v>
      </c>
      <c r="D754" s="12" t="s">
        <v>96</v>
      </c>
      <c r="E754" s="12" t="s">
        <v>97</v>
      </c>
      <c r="F754" s="13">
        <v>50000</v>
      </c>
      <c r="G754" s="13">
        <v>50000</v>
      </c>
      <c r="H754" s="13">
        <v>4.35</v>
      </c>
      <c r="I754" s="20" t="s">
        <v>98</v>
      </c>
      <c r="J754" s="21" t="s">
        <v>20</v>
      </c>
      <c r="K754" s="22">
        <f t="shared" si="22"/>
        <v>171</v>
      </c>
      <c r="L754" s="23">
        <f t="shared" si="23"/>
        <v>1033.1249999999998</v>
      </c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  <c r="HR754" s="24"/>
      <c r="HS754" s="24"/>
      <c r="HT754" s="24"/>
      <c r="HU754" s="24"/>
      <c r="HV754" s="24"/>
      <c r="HW754" s="24"/>
      <c r="HX754" s="24"/>
      <c r="HY754" s="24"/>
      <c r="HZ754" s="24"/>
      <c r="IA754" s="24"/>
      <c r="IB754" s="24"/>
      <c r="IC754" s="24"/>
      <c r="ID754" s="24"/>
      <c r="IE754" s="24"/>
      <c r="IF754" s="24"/>
      <c r="IG754" s="24"/>
      <c r="IH754" s="24"/>
      <c r="II754" s="24"/>
      <c r="IJ754" s="24"/>
      <c r="IK754" s="24"/>
      <c r="IL754" s="24"/>
      <c r="IM754" s="24"/>
      <c r="IN754" s="24"/>
      <c r="IO754" s="24"/>
      <c r="IP754" s="24"/>
      <c r="IQ754" s="24"/>
    </row>
    <row r="755" spans="1:251" s="2" customFormat="1" ht="13.5" customHeight="1">
      <c r="A755" s="10">
        <v>752</v>
      </c>
      <c r="B755" s="10" t="s">
        <v>2232</v>
      </c>
      <c r="C755" s="11" t="s">
        <v>2233</v>
      </c>
      <c r="D755" s="12" t="s">
        <v>96</v>
      </c>
      <c r="E755" s="12" t="s">
        <v>97</v>
      </c>
      <c r="F755" s="13">
        <v>50000</v>
      </c>
      <c r="G755" s="13">
        <v>50000</v>
      </c>
      <c r="H755" s="13">
        <v>4.35</v>
      </c>
      <c r="I755" s="20" t="s">
        <v>98</v>
      </c>
      <c r="J755" s="21" t="s">
        <v>20</v>
      </c>
      <c r="K755" s="22">
        <f t="shared" si="22"/>
        <v>171</v>
      </c>
      <c r="L755" s="23">
        <f t="shared" si="23"/>
        <v>1033.1249999999998</v>
      </c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  <c r="FV755" s="24"/>
      <c r="FW755" s="24"/>
      <c r="FX755" s="24"/>
      <c r="FY755" s="24"/>
      <c r="FZ755" s="24"/>
      <c r="GA755" s="24"/>
      <c r="GB755" s="24"/>
      <c r="GC755" s="24"/>
      <c r="GD755" s="24"/>
      <c r="GE755" s="24"/>
      <c r="GF755" s="24"/>
      <c r="GG755" s="24"/>
      <c r="GH755" s="24"/>
      <c r="GI755" s="24"/>
      <c r="GJ755" s="24"/>
      <c r="GK755" s="24"/>
      <c r="GL755" s="24"/>
      <c r="GM755" s="24"/>
      <c r="GN755" s="24"/>
      <c r="GO755" s="24"/>
      <c r="GP755" s="24"/>
      <c r="GQ755" s="24"/>
      <c r="GR755" s="24"/>
      <c r="GS755" s="24"/>
      <c r="GT755" s="24"/>
      <c r="GU755" s="24"/>
      <c r="GV755" s="24"/>
      <c r="GW755" s="24"/>
      <c r="GX755" s="24"/>
      <c r="GY755" s="24"/>
      <c r="GZ755" s="24"/>
      <c r="HA755" s="24"/>
      <c r="HB755" s="24"/>
      <c r="HC755" s="24"/>
      <c r="HD755" s="24"/>
      <c r="HE755" s="24"/>
      <c r="HF755" s="24"/>
      <c r="HG755" s="24"/>
      <c r="HH755" s="24"/>
      <c r="HI755" s="24"/>
      <c r="HJ755" s="24"/>
      <c r="HK755" s="24"/>
      <c r="HL755" s="24"/>
      <c r="HM755" s="24"/>
      <c r="HN755" s="24"/>
      <c r="HO755" s="24"/>
      <c r="HP755" s="24"/>
      <c r="HQ755" s="24"/>
      <c r="HR755" s="24"/>
      <c r="HS755" s="24"/>
      <c r="HT755" s="24"/>
      <c r="HU755" s="24"/>
      <c r="HV755" s="24"/>
      <c r="HW755" s="24"/>
      <c r="HX755" s="24"/>
      <c r="HY755" s="24"/>
      <c r="HZ755" s="24"/>
      <c r="IA755" s="24"/>
      <c r="IB755" s="24"/>
      <c r="IC755" s="24"/>
      <c r="ID755" s="24"/>
      <c r="IE755" s="24"/>
      <c r="IF755" s="24"/>
      <c r="IG755" s="24"/>
      <c r="IH755" s="24"/>
      <c r="II755" s="24"/>
      <c r="IJ755" s="24"/>
      <c r="IK755" s="24"/>
      <c r="IL755" s="24"/>
      <c r="IM755" s="24"/>
      <c r="IN755" s="24"/>
      <c r="IO755" s="24"/>
      <c r="IP755" s="24"/>
      <c r="IQ755" s="24"/>
    </row>
    <row r="756" spans="1:251" s="2" customFormat="1" ht="13.5" customHeight="1">
      <c r="A756" s="10">
        <v>753</v>
      </c>
      <c r="B756" s="10" t="s">
        <v>2234</v>
      </c>
      <c r="C756" s="11" t="s">
        <v>2235</v>
      </c>
      <c r="D756" s="12" t="s">
        <v>17</v>
      </c>
      <c r="E756" s="12" t="s">
        <v>18</v>
      </c>
      <c r="F756" s="13">
        <v>50000</v>
      </c>
      <c r="G756" s="13">
        <v>50000</v>
      </c>
      <c r="H756" s="13">
        <v>4.35</v>
      </c>
      <c r="I756" s="20" t="s">
        <v>19</v>
      </c>
      <c r="J756" s="21" t="s">
        <v>20</v>
      </c>
      <c r="K756" s="22">
        <f t="shared" si="22"/>
        <v>170</v>
      </c>
      <c r="L756" s="23">
        <f t="shared" si="23"/>
        <v>1027.083333333333</v>
      </c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  <c r="HR756" s="24"/>
      <c r="HS756" s="24"/>
      <c r="HT756" s="24"/>
      <c r="HU756" s="24"/>
      <c r="HV756" s="24"/>
      <c r="HW756" s="24"/>
      <c r="HX756" s="24"/>
      <c r="HY756" s="24"/>
      <c r="HZ756" s="24"/>
      <c r="IA756" s="24"/>
      <c r="IB756" s="24"/>
      <c r="IC756" s="24"/>
      <c r="ID756" s="24"/>
      <c r="IE756" s="24"/>
      <c r="IF756" s="24"/>
      <c r="IG756" s="24"/>
      <c r="IH756" s="24"/>
      <c r="II756" s="24"/>
      <c r="IJ756" s="24"/>
      <c r="IK756" s="24"/>
      <c r="IL756" s="24"/>
      <c r="IM756" s="24"/>
      <c r="IN756" s="24"/>
      <c r="IO756" s="24"/>
      <c r="IP756" s="24"/>
      <c r="IQ756" s="24"/>
    </row>
    <row r="757" spans="1:251" s="2" customFormat="1" ht="13.5" customHeight="1">
      <c r="A757" s="10">
        <v>754</v>
      </c>
      <c r="B757" s="10" t="s">
        <v>2236</v>
      </c>
      <c r="C757" s="11" t="s">
        <v>2237</v>
      </c>
      <c r="D757" s="12" t="s">
        <v>17</v>
      </c>
      <c r="E757" s="12" t="s">
        <v>18</v>
      </c>
      <c r="F757" s="13">
        <v>50000</v>
      </c>
      <c r="G757" s="13">
        <v>50000</v>
      </c>
      <c r="H757" s="13">
        <v>4.35</v>
      </c>
      <c r="I757" s="20" t="s">
        <v>19</v>
      </c>
      <c r="J757" s="21" t="s">
        <v>20</v>
      </c>
      <c r="K757" s="22">
        <f t="shared" si="22"/>
        <v>170</v>
      </c>
      <c r="L757" s="23">
        <f t="shared" si="23"/>
        <v>1027.083333333333</v>
      </c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  <c r="FJ757" s="24"/>
      <c r="FK757" s="24"/>
      <c r="FL757" s="24"/>
      <c r="FM757" s="24"/>
      <c r="FN757" s="24"/>
      <c r="FO757" s="24"/>
      <c r="FP757" s="24"/>
      <c r="FQ757" s="24"/>
      <c r="FR757" s="24"/>
      <c r="FS757" s="24"/>
      <c r="FT757" s="24"/>
      <c r="FU757" s="24"/>
      <c r="FV757" s="24"/>
      <c r="FW757" s="24"/>
      <c r="FX757" s="24"/>
      <c r="FY757" s="24"/>
      <c r="FZ757" s="24"/>
      <c r="GA757" s="24"/>
      <c r="GB757" s="24"/>
      <c r="GC757" s="24"/>
      <c r="GD757" s="24"/>
      <c r="GE757" s="24"/>
      <c r="GF757" s="24"/>
      <c r="GG757" s="24"/>
      <c r="GH757" s="24"/>
      <c r="GI757" s="24"/>
      <c r="GJ757" s="24"/>
      <c r="GK757" s="24"/>
      <c r="GL757" s="24"/>
      <c r="GM757" s="24"/>
      <c r="GN757" s="24"/>
      <c r="GO757" s="24"/>
      <c r="GP757" s="24"/>
      <c r="GQ757" s="24"/>
      <c r="GR757" s="24"/>
      <c r="GS757" s="24"/>
      <c r="GT757" s="24"/>
      <c r="GU757" s="24"/>
      <c r="GV757" s="24"/>
      <c r="GW757" s="24"/>
      <c r="GX757" s="24"/>
      <c r="GY757" s="24"/>
      <c r="GZ757" s="24"/>
      <c r="HA757" s="24"/>
      <c r="HB757" s="24"/>
      <c r="HC757" s="24"/>
      <c r="HD757" s="24"/>
      <c r="HE757" s="24"/>
      <c r="HF757" s="24"/>
      <c r="HG757" s="24"/>
      <c r="HH757" s="24"/>
      <c r="HI757" s="24"/>
      <c r="HJ757" s="24"/>
      <c r="HK757" s="24"/>
      <c r="HL757" s="24"/>
      <c r="HM757" s="24"/>
      <c r="HN757" s="24"/>
      <c r="HO757" s="24"/>
      <c r="HP757" s="24"/>
      <c r="HQ757" s="24"/>
      <c r="HR757" s="24"/>
      <c r="HS757" s="24"/>
      <c r="HT757" s="24"/>
      <c r="HU757" s="24"/>
      <c r="HV757" s="24"/>
      <c r="HW757" s="24"/>
      <c r="HX757" s="24"/>
      <c r="HY757" s="24"/>
      <c r="HZ757" s="24"/>
      <c r="IA757" s="24"/>
      <c r="IB757" s="24"/>
      <c r="IC757" s="24"/>
      <c r="ID757" s="24"/>
      <c r="IE757" s="24"/>
      <c r="IF757" s="24"/>
      <c r="IG757" s="24"/>
      <c r="IH757" s="24"/>
      <c r="II757" s="24"/>
      <c r="IJ757" s="24"/>
      <c r="IK757" s="24"/>
      <c r="IL757" s="24"/>
      <c r="IM757" s="24"/>
      <c r="IN757" s="24"/>
      <c r="IO757" s="24"/>
      <c r="IP757" s="24"/>
      <c r="IQ757" s="24"/>
    </row>
    <row r="758" spans="1:251" s="2" customFormat="1" ht="13.5" customHeight="1">
      <c r="A758" s="10">
        <v>755</v>
      </c>
      <c r="B758" s="10" t="s">
        <v>2238</v>
      </c>
      <c r="C758" s="11" t="s">
        <v>2239</v>
      </c>
      <c r="D758" s="12" t="s">
        <v>17</v>
      </c>
      <c r="E758" s="12" t="s">
        <v>18</v>
      </c>
      <c r="F758" s="13">
        <v>50000</v>
      </c>
      <c r="G758" s="13">
        <v>50000</v>
      </c>
      <c r="H758" s="13">
        <v>4.35</v>
      </c>
      <c r="I758" s="20" t="s">
        <v>19</v>
      </c>
      <c r="J758" s="21" t="s">
        <v>20</v>
      </c>
      <c r="K758" s="22">
        <f t="shared" si="22"/>
        <v>170</v>
      </c>
      <c r="L758" s="23">
        <f t="shared" si="23"/>
        <v>1027.083333333333</v>
      </c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  <c r="FJ758" s="24"/>
      <c r="FK758" s="24"/>
      <c r="FL758" s="24"/>
      <c r="FM758" s="24"/>
      <c r="FN758" s="24"/>
      <c r="FO758" s="24"/>
      <c r="FP758" s="24"/>
      <c r="FQ758" s="24"/>
      <c r="FR758" s="24"/>
      <c r="FS758" s="24"/>
      <c r="FT758" s="24"/>
      <c r="FU758" s="24"/>
      <c r="FV758" s="24"/>
      <c r="FW758" s="24"/>
      <c r="FX758" s="24"/>
      <c r="FY758" s="24"/>
      <c r="FZ758" s="24"/>
      <c r="GA758" s="24"/>
      <c r="GB758" s="24"/>
      <c r="GC758" s="24"/>
      <c r="GD758" s="24"/>
      <c r="GE758" s="24"/>
      <c r="GF758" s="24"/>
      <c r="GG758" s="24"/>
      <c r="GH758" s="24"/>
      <c r="GI758" s="24"/>
      <c r="GJ758" s="24"/>
      <c r="GK758" s="24"/>
      <c r="GL758" s="24"/>
      <c r="GM758" s="24"/>
      <c r="GN758" s="24"/>
      <c r="GO758" s="24"/>
      <c r="GP758" s="24"/>
      <c r="GQ758" s="24"/>
      <c r="GR758" s="24"/>
      <c r="GS758" s="24"/>
      <c r="GT758" s="24"/>
      <c r="GU758" s="24"/>
      <c r="GV758" s="24"/>
      <c r="GW758" s="24"/>
      <c r="GX758" s="24"/>
      <c r="GY758" s="24"/>
      <c r="GZ758" s="24"/>
      <c r="HA758" s="24"/>
      <c r="HB758" s="24"/>
      <c r="HC758" s="24"/>
      <c r="HD758" s="24"/>
      <c r="HE758" s="24"/>
      <c r="HF758" s="24"/>
      <c r="HG758" s="24"/>
      <c r="HH758" s="24"/>
      <c r="HI758" s="24"/>
      <c r="HJ758" s="24"/>
      <c r="HK758" s="24"/>
      <c r="HL758" s="24"/>
      <c r="HM758" s="24"/>
      <c r="HN758" s="24"/>
      <c r="HO758" s="24"/>
      <c r="HP758" s="24"/>
      <c r="HQ758" s="24"/>
      <c r="HR758" s="24"/>
      <c r="HS758" s="24"/>
      <c r="HT758" s="24"/>
      <c r="HU758" s="24"/>
      <c r="HV758" s="24"/>
      <c r="HW758" s="24"/>
      <c r="HX758" s="24"/>
      <c r="HY758" s="24"/>
      <c r="HZ758" s="24"/>
      <c r="IA758" s="24"/>
      <c r="IB758" s="24"/>
      <c r="IC758" s="24"/>
      <c r="ID758" s="24"/>
      <c r="IE758" s="24"/>
      <c r="IF758" s="24"/>
      <c r="IG758" s="24"/>
      <c r="IH758" s="24"/>
      <c r="II758" s="24"/>
      <c r="IJ758" s="24"/>
      <c r="IK758" s="24"/>
      <c r="IL758" s="24"/>
      <c r="IM758" s="24"/>
      <c r="IN758" s="24"/>
      <c r="IO758" s="24"/>
      <c r="IP758" s="24"/>
      <c r="IQ758" s="24"/>
    </row>
    <row r="759" spans="1:251" s="2" customFormat="1" ht="13.5" customHeight="1">
      <c r="A759" s="10">
        <v>756</v>
      </c>
      <c r="B759" s="10" t="s">
        <v>2240</v>
      </c>
      <c r="C759" s="11" t="s">
        <v>2241</v>
      </c>
      <c r="D759" s="12" t="s">
        <v>135</v>
      </c>
      <c r="E759" s="12" t="s">
        <v>136</v>
      </c>
      <c r="F759" s="13">
        <v>50000</v>
      </c>
      <c r="G759" s="13">
        <v>50000</v>
      </c>
      <c r="H759" s="13">
        <v>4.35</v>
      </c>
      <c r="I759" s="20" t="s">
        <v>137</v>
      </c>
      <c r="J759" s="21" t="s">
        <v>20</v>
      </c>
      <c r="K759" s="22">
        <f t="shared" si="22"/>
        <v>169</v>
      </c>
      <c r="L759" s="23">
        <f t="shared" si="23"/>
        <v>1021.0416666666665</v>
      </c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  <c r="FJ759" s="24"/>
      <c r="FK759" s="24"/>
      <c r="FL759" s="24"/>
      <c r="FM759" s="24"/>
      <c r="FN759" s="24"/>
      <c r="FO759" s="24"/>
      <c r="FP759" s="24"/>
      <c r="FQ759" s="24"/>
      <c r="FR759" s="24"/>
      <c r="FS759" s="24"/>
      <c r="FT759" s="24"/>
      <c r="FU759" s="24"/>
      <c r="FV759" s="24"/>
      <c r="FW759" s="24"/>
      <c r="FX759" s="24"/>
      <c r="FY759" s="24"/>
      <c r="FZ759" s="24"/>
      <c r="GA759" s="24"/>
      <c r="GB759" s="24"/>
      <c r="GC759" s="24"/>
      <c r="GD759" s="24"/>
      <c r="GE759" s="24"/>
      <c r="GF759" s="24"/>
      <c r="GG759" s="24"/>
      <c r="GH759" s="24"/>
      <c r="GI759" s="24"/>
      <c r="GJ759" s="24"/>
      <c r="GK759" s="24"/>
      <c r="GL759" s="24"/>
      <c r="GM759" s="24"/>
      <c r="GN759" s="24"/>
      <c r="GO759" s="24"/>
      <c r="GP759" s="24"/>
      <c r="GQ759" s="24"/>
      <c r="GR759" s="24"/>
      <c r="GS759" s="24"/>
      <c r="GT759" s="24"/>
      <c r="GU759" s="24"/>
      <c r="GV759" s="24"/>
      <c r="GW759" s="24"/>
      <c r="GX759" s="24"/>
      <c r="GY759" s="24"/>
      <c r="GZ759" s="24"/>
      <c r="HA759" s="24"/>
      <c r="HB759" s="24"/>
      <c r="HC759" s="24"/>
      <c r="HD759" s="24"/>
      <c r="HE759" s="24"/>
      <c r="HF759" s="24"/>
      <c r="HG759" s="24"/>
      <c r="HH759" s="24"/>
      <c r="HI759" s="24"/>
      <c r="HJ759" s="24"/>
      <c r="HK759" s="24"/>
      <c r="HL759" s="24"/>
      <c r="HM759" s="24"/>
      <c r="HN759" s="24"/>
      <c r="HO759" s="24"/>
      <c r="HP759" s="24"/>
      <c r="HQ759" s="24"/>
      <c r="HR759" s="24"/>
      <c r="HS759" s="24"/>
      <c r="HT759" s="24"/>
      <c r="HU759" s="24"/>
      <c r="HV759" s="24"/>
      <c r="HW759" s="24"/>
      <c r="HX759" s="24"/>
      <c r="HY759" s="24"/>
      <c r="HZ759" s="24"/>
      <c r="IA759" s="24"/>
      <c r="IB759" s="24"/>
      <c r="IC759" s="24"/>
      <c r="ID759" s="24"/>
      <c r="IE759" s="24"/>
      <c r="IF759" s="24"/>
      <c r="IG759" s="24"/>
      <c r="IH759" s="24"/>
      <c r="II759" s="24"/>
      <c r="IJ759" s="24"/>
      <c r="IK759" s="24"/>
      <c r="IL759" s="24"/>
      <c r="IM759" s="24"/>
      <c r="IN759" s="24"/>
      <c r="IO759" s="24"/>
      <c r="IP759" s="24"/>
      <c r="IQ759" s="24"/>
    </row>
    <row r="760" spans="1:251" s="2" customFormat="1" ht="13.5" customHeight="1">
      <c r="A760" s="10">
        <v>757</v>
      </c>
      <c r="B760" s="10" t="s">
        <v>2242</v>
      </c>
      <c r="C760" s="11" t="s">
        <v>2243</v>
      </c>
      <c r="D760" s="12" t="s">
        <v>146</v>
      </c>
      <c r="E760" s="12" t="s">
        <v>147</v>
      </c>
      <c r="F760" s="13">
        <v>50000</v>
      </c>
      <c r="G760" s="13">
        <v>50000</v>
      </c>
      <c r="H760" s="13">
        <v>4.35</v>
      </c>
      <c r="I760" s="20" t="s">
        <v>148</v>
      </c>
      <c r="J760" s="21" t="s">
        <v>20</v>
      </c>
      <c r="K760" s="22">
        <f t="shared" si="22"/>
        <v>167</v>
      </c>
      <c r="L760" s="23">
        <f t="shared" si="23"/>
        <v>1008.9583333333331</v>
      </c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  <c r="HR760" s="24"/>
      <c r="HS760" s="24"/>
      <c r="HT760" s="24"/>
      <c r="HU760" s="24"/>
      <c r="HV760" s="24"/>
      <c r="HW760" s="24"/>
      <c r="HX760" s="24"/>
      <c r="HY760" s="24"/>
      <c r="HZ760" s="24"/>
      <c r="IA760" s="24"/>
      <c r="IB760" s="24"/>
      <c r="IC760" s="24"/>
      <c r="ID760" s="24"/>
      <c r="IE760" s="24"/>
      <c r="IF760" s="24"/>
      <c r="IG760" s="24"/>
      <c r="IH760" s="24"/>
      <c r="II760" s="24"/>
      <c r="IJ760" s="24"/>
      <c r="IK760" s="24"/>
      <c r="IL760" s="24"/>
      <c r="IM760" s="24"/>
      <c r="IN760" s="24"/>
      <c r="IO760" s="24"/>
      <c r="IP760" s="24"/>
      <c r="IQ760" s="24"/>
    </row>
    <row r="761" spans="1:251" s="2" customFormat="1" ht="13.5" customHeight="1">
      <c r="A761" s="10">
        <v>758</v>
      </c>
      <c r="B761" s="10" t="s">
        <v>2244</v>
      </c>
      <c r="C761" s="11" t="s">
        <v>2245</v>
      </c>
      <c r="D761" s="12" t="s">
        <v>1595</v>
      </c>
      <c r="E761" s="12" t="s">
        <v>1596</v>
      </c>
      <c r="F761" s="13">
        <v>50000</v>
      </c>
      <c r="G761" s="13">
        <v>50000</v>
      </c>
      <c r="H761" s="13">
        <v>4.35</v>
      </c>
      <c r="I761" s="20" t="s">
        <v>1597</v>
      </c>
      <c r="J761" s="21" t="s">
        <v>20</v>
      </c>
      <c r="K761" s="22">
        <f t="shared" si="22"/>
        <v>148</v>
      </c>
      <c r="L761" s="23">
        <f t="shared" si="23"/>
        <v>894.1666666666665</v>
      </c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  <c r="FV761" s="24"/>
      <c r="FW761" s="24"/>
      <c r="FX761" s="24"/>
      <c r="FY761" s="24"/>
      <c r="FZ761" s="24"/>
      <c r="GA761" s="24"/>
      <c r="GB761" s="24"/>
      <c r="GC761" s="24"/>
      <c r="GD761" s="24"/>
      <c r="GE761" s="24"/>
      <c r="GF761" s="24"/>
      <c r="GG761" s="24"/>
      <c r="GH761" s="24"/>
      <c r="GI761" s="24"/>
      <c r="GJ761" s="24"/>
      <c r="GK761" s="24"/>
      <c r="GL761" s="24"/>
      <c r="GM761" s="24"/>
      <c r="GN761" s="24"/>
      <c r="GO761" s="24"/>
      <c r="GP761" s="24"/>
      <c r="GQ761" s="24"/>
      <c r="GR761" s="24"/>
      <c r="GS761" s="24"/>
      <c r="GT761" s="24"/>
      <c r="GU761" s="24"/>
      <c r="GV761" s="24"/>
      <c r="GW761" s="24"/>
      <c r="GX761" s="24"/>
      <c r="GY761" s="24"/>
      <c r="GZ761" s="24"/>
      <c r="HA761" s="24"/>
      <c r="HB761" s="24"/>
      <c r="HC761" s="24"/>
      <c r="HD761" s="24"/>
      <c r="HE761" s="24"/>
      <c r="HF761" s="24"/>
      <c r="HG761" s="24"/>
      <c r="HH761" s="24"/>
      <c r="HI761" s="24"/>
      <c r="HJ761" s="24"/>
      <c r="HK761" s="24"/>
      <c r="HL761" s="24"/>
      <c r="HM761" s="24"/>
      <c r="HN761" s="24"/>
      <c r="HO761" s="24"/>
      <c r="HP761" s="24"/>
      <c r="HQ761" s="24"/>
      <c r="HR761" s="24"/>
      <c r="HS761" s="24"/>
      <c r="HT761" s="24"/>
      <c r="HU761" s="24"/>
      <c r="HV761" s="24"/>
      <c r="HW761" s="24"/>
      <c r="HX761" s="24"/>
      <c r="HY761" s="24"/>
      <c r="HZ761" s="24"/>
      <c r="IA761" s="24"/>
      <c r="IB761" s="24"/>
      <c r="IC761" s="24"/>
      <c r="ID761" s="24"/>
      <c r="IE761" s="24"/>
      <c r="IF761" s="24"/>
      <c r="IG761" s="24"/>
      <c r="IH761" s="24"/>
      <c r="II761" s="24"/>
      <c r="IJ761" s="24"/>
      <c r="IK761" s="24"/>
      <c r="IL761" s="24"/>
      <c r="IM761" s="24"/>
      <c r="IN761" s="24"/>
      <c r="IO761" s="24"/>
      <c r="IP761" s="24"/>
      <c r="IQ761" s="24"/>
    </row>
    <row r="762" spans="1:251" s="2" customFormat="1" ht="13.5" customHeight="1">
      <c r="A762" s="10">
        <v>759</v>
      </c>
      <c r="B762" s="10" t="s">
        <v>2246</v>
      </c>
      <c r="C762" s="11" t="s">
        <v>2247</v>
      </c>
      <c r="D762" s="12" t="s">
        <v>370</v>
      </c>
      <c r="E762" s="12" t="s">
        <v>371</v>
      </c>
      <c r="F762" s="13">
        <v>50000</v>
      </c>
      <c r="G762" s="13">
        <v>50000</v>
      </c>
      <c r="H762" s="13">
        <v>4.35</v>
      </c>
      <c r="I762" s="20" t="s">
        <v>372</v>
      </c>
      <c r="J762" s="21" t="s">
        <v>20</v>
      </c>
      <c r="K762" s="22">
        <f t="shared" si="22"/>
        <v>134</v>
      </c>
      <c r="L762" s="23">
        <f t="shared" si="23"/>
        <v>809.5833333333333</v>
      </c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  <c r="FV762" s="24"/>
      <c r="FW762" s="24"/>
      <c r="FX762" s="24"/>
      <c r="FY762" s="24"/>
      <c r="FZ762" s="24"/>
      <c r="GA762" s="24"/>
      <c r="GB762" s="24"/>
      <c r="GC762" s="24"/>
      <c r="GD762" s="24"/>
      <c r="GE762" s="24"/>
      <c r="GF762" s="24"/>
      <c r="GG762" s="24"/>
      <c r="GH762" s="24"/>
      <c r="GI762" s="24"/>
      <c r="GJ762" s="24"/>
      <c r="GK762" s="24"/>
      <c r="GL762" s="24"/>
      <c r="GM762" s="24"/>
      <c r="GN762" s="24"/>
      <c r="GO762" s="24"/>
      <c r="GP762" s="24"/>
      <c r="GQ762" s="24"/>
      <c r="GR762" s="24"/>
      <c r="GS762" s="24"/>
      <c r="GT762" s="24"/>
      <c r="GU762" s="24"/>
      <c r="GV762" s="24"/>
      <c r="GW762" s="24"/>
      <c r="GX762" s="24"/>
      <c r="GY762" s="24"/>
      <c r="GZ762" s="24"/>
      <c r="HA762" s="24"/>
      <c r="HB762" s="24"/>
      <c r="HC762" s="24"/>
      <c r="HD762" s="24"/>
      <c r="HE762" s="24"/>
      <c r="HF762" s="24"/>
      <c r="HG762" s="24"/>
      <c r="HH762" s="24"/>
      <c r="HI762" s="24"/>
      <c r="HJ762" s="24"/>
      <c r="HK762" s="24"/>
      <c r="HL762" s="24"/>
      <c r="HM762" s="24"/>
      <c r="HN762" s="24"/>
      <c r="HO762" s="24"/>
      <c r="HP762" s="24"/>
      <c r="HQ762" s="24"/>
      <c r="HR762" s="24"/>
      <c r="HS762" s="24"/>
      <c r="HT762" s="24"/>
      <c r="HU762" s="24"/>
      <c r="HV762" s="24"/>
      <c r="HW762" s="24"/>
      <c r="HX762" s="24"/>
      <c r="HY762" s="24"/>
      <c r="HZ762" s="24"/>
      <c r="IA762" s="24"/>
      <c r="IB762" s="24"/>
      <c r="IC762" s="24"/>
      <c r="ID762" s="24"/>
      <c r="IE762" s="24"/>
      <c r="IF762" s="24"/>
      <c r="IG762" s="24"/>
      <c r="IH762" s="24"/>
      <c r="II762" s="24"/>
      <c r="IJ762" s="24"/>
      <c r="IK762" s="24"/>
      <c r="IL762" s="24"/>
      <c r="IM762" s="24"/>
      <c r="IN762" s="24"/>
      <c r="IO762" s="24"/>
      <c r="IP762" s="24"/>
      <c r="IQ762" s="24"/>
    </row>
    <row r="763" spans="1:251" s="2" customFormat="1" ht="13.5" customHeight="1">
      <c r="A763" s="10">
        <v>760</v>
      </c>
      <c r="B763" s="10" t="s">
        <v>2248</v>
      </c>
      <c r="C763" s="11" t="s">
        <v>2249</v>
      </c>
      <c r="D763" s="12" t="s">
        <v>1495</v>
      </c>
      <c r="E763" s="12" t="s">
        <v>1496</v>
      </c>
      <c r="F763" s="13">
        <v>50000</v>
      </c>
      <c r="G763" s="13">
        <v>50000</v>
      </c>
      <c r="H763" s="13">
        <v>4.35</v>
      </c>
      <c r="I763" s="20" t="s">
        <v>1497</v>
      </c>
      <c r="J763" s="21" t="s">
        <v>20</v>
      </c>
      <c r="K763" s="22">
        <f t="shared" si="22"/>
        <v>127</v>
      </c>
      <c r="L763" s="23">
        <f t="shared" si="23"/>
        <v>767.2916666666665</v>
      </c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  <c r="FV763" s="24"/>
      <c r="FW763" s="24"/>
      <c r="FX763" s="24"/>
      <c r="FY763" s="24"/>
      <c r="FZ763" s="24"/>
      <c r="GA763" s="24"/>
      <c r="GB763" s="24"/>
      <c r="GC763" s="24"/>
      <c r="GD763" s="24"/>
      <c r="GE763" s="24"/>
      <c r="GF763" s="24"/>
      <c r="GG763" s="24"/>
      <c r="GH763" s="24"/>
      <c r="GI763" s="24"/>
      <c r="GJ763" s="24"/>
      <c r="GK763" s="24"/>
      <c r="GL763" s="24"/>
      <c r="GM763" s="24"/>
      <c r="GN763" s="24"/>
      <c r="GO763" s="24"/>
      <c r="GP763" s="24"/>
      <c r="GQ763" s="24"/>
      <c r="GR763" s="24"/>
      <c r="GS763" s="24"/>
      <c r="GT763" s="24"/>
      <c r="GU763" s="24"/>
      <c r="GV763" s="24"/>
      <c r="GW763" s="24"/>
      <c r="GX763" s="24"/>
      <c r="GY763" s="24"/>
      <c r="GZ763" s="24"/>
      <c r="HA763" s="24"/>
      <c r="HB763" s="24"/>
      <c r="HC763" s="24"/>
      <c r="HD763" s="24"/>
      <c r="HE763" s="24"/>
      <c r="HF763" s="24"/>
      <c r="HG763" s="24"/>
      <c r="HH763" s="24"/>
      <c r="HI763" s="24"/>
      <c r="HJ763" s="24"/>
      <c r="HK763" s="24"/>
      <c r="HL763" s="24"/>
      <c r="HM763" s="24"/>
      <c r="HN763" s="24"/>
      <c r="HO763" s="24"/>
      <c r="HP763" s="24"/>
      <c r="HQ763" s="24"/>
      <c r="HR763" s="24"/>
      <c r="HS763" s="24"/>
      <c r="HT763" s="24"/>
      <c r="HU763" s="24"/>
      <c r="HV763" s="24"/>
      <c r="HW763" s="24"/>
      <c r="HX763" s="24"/>
      <c r="HY763" s="24"/>
      <c r="HZ763" s="24"/>
      <c r="IA763" s="24"/>
      <c r="IB763" s="24"/>
      <c r="IC763" s="24"/>
      <c r="ID763" s="24"/>
      <c r="IE763" s="24"/>
      <c r="IF763" s="24"/>
      <c r="IG763" s="24"/>
      <c r="IH763" s="24"/>
      <c r="II763" s="24"/>
      <c r="IJ763" s="24"/>
      <c r="IK763" s="24"/>
      <c r="IL763" s="24"/>
      <c r="IM763" s="24"/>
      <c r="IN763" s="24"/>
      <c r="IO763" s="24"/>
      <c r="IP763" s="24"/>
      <c r="IQ763" s="24"/>
    </row>
    <row r="764" spans="1:251" s="2" customFormat="1" ht="13.5" customHeight="1">
      <c r="A764" s="10">
        <v>761</v>
      </c>
      <c r="B764" s="10" t="s">
        <v>2250</v>
      </c>
      <c r="C764" s="11" t="s">
        <v>2251</v>
      </c>
      <c r="D764" s="12" t="s">
        <v>2020</v>
      </c>
      <c r="E764" s="12" t="s">
        <v>2021</v>
      </c>
      <c r="F764" s="13">
        <v>50000</v>
      </c>
      <c r="G764" s="13">
        <v>50000</v>
      </c>
      <c r="H764" s="13">
        <v>4.35</v>
      </c>
      <c r="I764" s="20" t="s">
        <v>2022</v>
      </c>
      <c r="J764" s="21" t="s">
        <v>20</v>
      </c>
      <c r="K764" s="22">
        <f t="shared" si="22"/>
        <v>89</v>
      </c>
      <c r="L764" s="23">
        <f t="shared" si="23"/>
        <v>537.7083333333333</v>
      </c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  <c r="FV764" s="24"/>
      <c r="FW764" s="24"/>
      <c r="FX764" s="24"/>
      <c r="FY764" s="24"/>
      <c r="FZ764" s="24"/>
      <c r="GA764" s="24"/>
      <c r="GB764" s="24"/>
      <c r="GC764" s="24"/>
      <c r="GD764" s="24"/>
      <c r="GE764" s="24"/>
      <c r="GF764" s="24"/>
      <c r="GG764" s="24"/>
      <c r="GH764" s="24"/>
      <c r="GI764" s="24"/>
      <c r="GJ764" s="24"/>
      <c r="GK764" s="24"/>
      <c r="GL764" s="24"/>
      <c r="GM764" s="24"/>
      <c r="GN764" s="24"/>
      <c r="GO764" s="24"/>
      <c r="GP764" s="24"/>
      <c r="GQ764" s="24"/>
      <c r="GR764" s="24"/>
      <c r="GS764" s="24"/>
      <c r="GT764" s="24"/>
      <c r="GU764" s="24"/>
      <c r="GV764" s="24"/>
      <c r="GW764" s="24"/>
      <c r="GX764" s="24"/>
      <c r="GY764" s="24"/>
      <c r="GZ764" s="24"/>
      <c r="HA764" s="24"/>
      <c r="HB764" s="24"/>
      <c r="HC764" s="24"/>
      <c r="HD764" s="24"/>
      <c r="HE764" s="24"/>
      <c r="HF764" s="24"/>
      <c r="HG764" s="24"/>
      <c r="HH764" s="24"/>
      <c r="HI764" s="24"/>
      <c r="HJ764" s="24"/>
      <c r="HK764" s="24"/>
      <c r="HL764" s="24"/>
      <c r="HM764" s="24"/>
      <c r="HN764" s="24"/>
      <c r="HO764" s="24"/>
      <c r="HP764" s="24"/>
      <c r="HQ764" s="24"/>
      <c r="HR764" s="24"/>
      <c r="HS764" s="24"/>
      <c r="HT764" s="24"/>
      <c r="HU764" s="24"/>
      <c r="HV764" s="24"/>
      <c r="HW764" s="24"/>
      <c r="HX764" s="24"/>
      <c r="HY764" s="24"/>
      <c r="HZ764" s="24"/>
      <c r="IA764" s="24"/>
      <c r="IB764" s="24"/>
      <c r="IC764" s="24"/>
      <c r="ID764" s="24"/>
      <c r="IE764" s="24"/>
      <c r="IF764" s="24"/>
      <c r="IG764" s="24"/>
      <c r="IH764" s="24"/>
      <c r="II764" s="24"/>
      <c r="IJ764" s="24"/>
      <c r="IK764" s="24"/>
      <c r="IL764" s="24"/>
      <c r="IM764" s="24"/>
      <c r="IN764" s="24"/>
      <c r="IO764" s="24"/>
      <c r="IP764" s="24"/>
      <c r="IQ764" s="24"/>
    </row>
    <row r="765" spans="1:251" s="2" customFormat="1" ht="13.5" customHeight="1">
      <c r="A765" s="10">
        <v>762</v>
      </c>
      <c r="B765" s="10" t="s">
        <v>2252</v>
      </c>
      <c r="C765" s="11" t="s">
        <v>2253</v>
      </c>
      <c r="D765" s="12" t="s">
        <v>2020</v>
      </c>
      <c r="E765" s="12" t="s">
        <v>2021</v>
      </c>
      <c r="F765" s="13">
        <v>50000</v>
      </c>
      <c r="G765" s="13">
        <v>50000</v>
      </c>
      <c r="H765" s="13">
        <v>4.35</v>
      </c>
      <c r="I765" s="20" t="s">
        <v>2022</v>
      </c>
      <c r="J765" s="21" t="s">
        <v>20</v>
      </c>
      <c r="K765" s="22">
        <f t="shared" si="22"/>
        <v>89</v>
      </c>
      <c r="L765" s="23">
        <f t="shared" si="23"/>
        <v>537.7083333333333</v>
      </c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  <c r="FV765" s="24"/>
      <c r="FW765" s="24"/>
      <c r="FX765" s="24"/>
      <c r="FY765" s="24"/>
      <c r="FZ765" s="24"/>
      <c r="GA765" s="24"/>
      <c r="GB765" s="24"/>
      <c r="GC765" s="24"/>
      <c r="GD765" s="24"/>
      <c r="GE765" s="24"/>
      <c r="GF765" s="24"/>
      <c r="GG765" s="24"/>
      <c r="GH765" s="24"/>
      <c r="GI765" s="24"/>
      <c r="GJ765" s="24"/>
      <c r="GK765" s="24"/>
      <c r="GL765" s="24"/>
      <c r="GM765" s="24"/>
      <c r="GN765" s="24"/>
      <c r="GO765" s="24"/>
      <c r="GP765" s="24"/>
      <c r="GQ765" s="24"/>
      <c r="GR765" s="24"/>
      <c r="GS765" s="24"/>
      <c r="GT765" s="24"/>
      <c r="GU765" s="24"/>
      <c r="GV765" s="24"/>
      <c r="GW765" s="24"/>
      <c r="GX765" s="24"/>
      <c r="GY765" s="24"/>
      <c r="GZ765" s="24"/>
      <c r="HA765" s="24"/>
      <c r="HB765" s="24"/>
      <c r="HC765" s="24"/>
      <c r="HD765" s="24"/>
      <c r="HE765" s="24"/>
      <c r="HF765" s="24"/>
      <c r="HG765" s="24"/>
      <c r="HH765" s="24"/>
      <c r="HI765" s="24"/>
      <c r="HJ765" s="24"/>
      <c r="HK765" s="24"/>
      <c r="HL765" s="24"/>
      <c r="HM765" s="24"/>
      <c r="HN765" s="24"/>
      <c r="HO765" s="24"/>
      <c r="HP765" s="24"/>
      <c r="HQ765" s="24"/>
      <c r="HR765" s="24"/>
      <c r="HS765" s="24"/>
      <c r="HT765" s="24"/>
      <c r="HU765" s="24"/>
      <c r="HV765" s="24"/>
      <c r="HW765" s="24"/>
      <c r="HX765" s="24"/>
      <c r="HY765" s="24"/>
      <c r="HZ765" s="24"/>
      <c r="IA765" s="24"/>
      <c r="IB765" s="24"/>
      <c r="IC765" s="24"/>
      <c r="ID765" s="24"/>
      <c r="IE765" s="24"/>
      <c r="IF765" s="24"/>
      <c r="IG765" s="24"/>
      <c r="IH765" s="24"/>
      <c r="II765" s="24"/>
      <c r="IJ765" s="24"/>
      <c r="IK765" s="24"/>
      <c r="IL765" s="24"/>
      <c r="IM765" s="24"/>
      <c r="IN765" s="24"/>
      <c r="IO765" s="24"/>
      <c r="IP765" s="24"/>
      <c r="IQ765" s="24"/>
    </row>
    <row r="766" spans="1:251" s="2" customFormat="1" ht="13.5" customHeight="1">
      <c r="A766" s="10">
        <v>763</v>
      </c>
      <c r="B766" s="10" t="s">
        <v>2254</v>
      </c>
      <c r="C766" s="11" t="s">
        <v>2255</v>
      </c>
      <c r="D766" s="12" t="s">
        <v>183</v>
      </c>
      <c r="E766" s="12" t="s">
        <v>184</v>
      </c>
      <c r="F766" s="13">
        <v>50000</v>
      </c>
      <c r="G766" s="13">
        <v>50000</v>
      </c>
      <c r="H766" s="13">
        <v>4.35</v>
      </c>
      <c r="I766" s="20" t="s">
        <v>185</v>
      </c>
      <c r="J766" s="21" t="s">
        <v>20</v>
      </c>
      <c r="K766" s="22">
        <f t="shared" si="22"/>
        <v>88</v>
      </c>
      <c r="L766" s="23">
        <f t="shared" si="23"/>
        <v>531.6666666666665</v>
      </c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  <c r="FV766" s="24"/>
      <c r="FW766" s="24"/>
      <c r="FX766" s="24"/>
      <c r="FY766" s="24"/>
      <c r="FZ766" s="24"/>
      <c r="GA766" s="24"/>
      <c r="GB766" s="24"/>
      <c r="GC766" s="24"/>
      <c r="GD766" s="24"/>
      <c r="GE766" s="24"/>
      <c r="GF766" s="24"/>
      <c r="GG766" s="24"/>
      <c r="GH766" s="24"/>
      <c r="GI766" s="24"/>
      <c r="GJ766" s="24"/>
      <c r="GK766" s="24"/>
      <c r="GL766" s="24"/>
      <c r="GM766" s="24"/>
      <c r="GN766" s="24"/>
      <c r="GO766" s="24"/>
      <c r="GP766" s="24"/>
      <c r="GQ766" s="24"/>
      <c r="GR766" s="24"/>
      <c r="GS766" s="24"/>
      <c r="GT766" s="24"/>
      <c r="GU766" s="24"/>
      <c r="GV766" s="24"/>
      <c r="GW766" s="24"/>
      <c r="GX766" s="24"/>
      <c r="GY766" s="24"/>
      <c r="GZ766" s="24"/>
      <c r="HA766" s="24"/>
      <c r="HB766" s="24"/>
      <c r="HC766" s="24"/>
      <c r="HD766" s="24"/>
      <c r="HE766" s="24"/>
      <c r="HF766" s="24"/>
      <c r="HG766" s="24"/>
      <c r="HH766" s="24"/>
      <c r="HI766" s="24"/>
      <c r="HJ766" s="24"/>
      <c r="HK766" s="24"/>
      <c r="HL766" s="24"/>
      <c r="HM766" s="24"/>
      <c r="HN766" s="24"/>
      <c r="HO766" s="24"/>
      <c r="HP766" s="24"/>
      <c r="HQ766" s="24"/>
      <c r="HR766" s="24"/>
      <c r="HS766" s="24"/>
      <c r="HT766" s="24"/>
      <c r="HU766" s="24"/>
      <c r="HV766" s="24"/>
      <c r="HW766" s="24"/>
      <c r="HX766" s="24"/>
      <c r="HY766" s="24"/>
      <c r="HZ766" s="24"/>
      <c r="IA766" s="24"/>
      <c r="IB766" s="24"/>
      <c r="IC766" s="24"/>
      <c r="ID766" s="24"/>
      <c r="IE766" s="24"/>
      <c r="IF766" s="24"/>
      <c r="IG766" s="24"/>
      <c r="IH766" s="24"/>
      <c r="II766" s="24"/>
      <c r="IJ766" s="24"/>
      <c r="IK766" s="24"/>
      <c r="IL766" s="24"/>
      <c r="IM766" s="24"/>
      <c r="IN766" s="24"/>
      <c r="IO766" s="24"/>
      <c r="IP766" s="24"/>
      <c r="IQ766" s="24"/>
    </row>
    <row r="767" spans="1:251" s="2" customFormat="1" ht="13.5" customHeight="1">
      <c r="A767" s="10">
        <v>764</v>
      </c>
      <c r="B767" s="10" t="s">
        <v>2256</v>
      </c>
      <c r="C767" s="11" t="s">
        <v>2257</v>
      </c>
      <c r="D767" s="12" t="s">
        <v>528</v>
      </c>
      <c r="E767" s="12" t="s">
        <v>529</v>
      </c>
      <c r="F767" s="13">
        <v>50000</v>
      </c>
      <c r="G767" s="13">
        <v>50000</v>
      </c>
      <c r="H767" s="13">
        <v>4.35</v>
      </c>
      <c r="I767" s="20" t="s">
        <v>530</v>
      </c>
      <c r="J767" s="21" t="s">
        <v>20</v>
      </c>
      <c r="K767" s="22">
        <f t="shared" si="22"/>
        <v>87</v>
      </c>
      <c r="L767" s="23">
        <f t="shared" si="23"/>
        <v>525.6249999999999</v>
      </c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  <c r="FV767" s="24"/>
      <c r="FW767" s="24"/>
      <c r="FX767" s="24"/>
      <c r="FY767" s="24"/>
      <c r="FZ767" s="24"/>
      <c r="GA767" s="24"/>
      <c r="GB767" s="24"/>
      <c r="GC767" s="24"/>
      <c r="GD767" s="24"/>
      <c r="GE767" s="24"/>
      <c r="GF767" s="24"/>
      <c r="GG767" s="24"/>
      <c r="GH767" s="24"/>
      <c r="GI767" s="24"/>
      <c r="GJ767" s="24"/>
      <c r="GK767" s="24"/>
      <c r="GL767" s="24"/>
      <c r="GM767" s="24"/>
      <c r="GN767" s="24"/>
      <c r="GO767" s="24"/>
      <c r="GP767" s="24"/>
      <c r="GQ767" s="24"/>
      <c r="GR767" s="24"/>
      <c r="GS767" s="24"/>
      <c r="GT767" s="24"/>
      <c r="GU767" s="24"/>
      <c r="GV767" s="24"/>
      <c r="GW767" s="24"/>
      <c r="GX767" s="24"/>
      <c r="GY767" s="24"/>
      <c r="GZ767" s="24"/>
      <c r="HA767" s="24"/>
      <c r="HB767" s="24"/>
      <c r="HC767" s="24"/>
      <c r="HD767" s="24"/>
      <c r="HE767" s="24"/>
      <c r="HF767" s="24"/>
      <c r="HG767" s="24"/>
      <c r="HH767" s="24"/>
      <c r="HI767" s="24"/>
      <c r="HJ767" s="24"/>
      <c r="HK767" s="24"/>
      <c r="HL767" s="24"/>
      <c r="HM767" s="24"/>
      <c r="HN767" s="24"/>
      <c r="HO767" s="24"/>
      <c r="HP767" s="24"/>
      <c r="HQ767" s="24"/>
      <c r="HR767" s="24"/>
      <c r="HS767" s="24"/>
      <c r="HT767" s="24"/>
      <c r="HU767" s="24"/>
      <c r="HV767" s="24"/>
      <c r="HW767" s="24"/>
      <c r="HX767" s="24"/>
      <c r="HY767" s="24"/>
      <c r="HZ767" s="24"/>
      <c r="IA767" s="24"/>
      <c r="IB767" s="24"/>
      <c r="IC767" s="24"/>
      <c r="ID767" s="24"/>
      <c r="IE767" s="24"/>
      <c r="IF767" s="24"/>
      <c r="IG767" s="24"/>
      <c r="IH767" s="24"/>
      <c r="II767" s="24"/>
      <c r="IJ767" s="24"/>
      <c r="IK767" s="24"/>
      <c r="IL767" s="24"/>
      <c r="IM767" s="24"/>
      <c r="IN767" s="24"/>
      <c r="IO767" s="24"/>
      <c r="IP767" s="24"/>
      <c r="IQ767" s="24"/>
    </row>
    <row r="768" spans="1:251" s="2" customFormat="1" ht="13.5" customHeight="1">
      <c r="A768" s="10">
        <v>765</v>
      </c>
      <c r="B768" s="10" t="s">
        <v>2258</v>
      </c>
      <c r="C768" s="11" t="s">
        <v>2259</v>
      </c>
      <c r="D768" s="12" t="s">
        <v>528</v>
      </c>
      <c r="E768" s="12" t="s">
        <v>529</v>
      </c>
      <c r="F768" s="13">
        <v>5000</v>
      </c>
      <c r="G768" s="13">
        <v>5000</v>
      </c>
      <c r="H768" s="13">
        <v>4.35</v>
      </c>
      <c r="I768" s="20" t="s">
        <v>530</v>
      </c>
      <c r="J768" s="21" t="s">
        <v>20</v>
      </c>
      <c r="K768" s="22">
        <f t="shared" si="22"/>
        <v>87</v>
      </c>
      <c r="L768" s="23">
        <f t="shared" si="23"/>
        <v>52.5625</v>
      </c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  <c r="FV768" s="24"/>
      <c r="FW768" s="24"/>
      <c r="FX768" s="24"/>
      <c r="FY768" s="24"/>
      <c r="FZ768" s="24"/>
      <c r="GA768" s="24"/>
      <c r="GB768" s="24"/>
      <c r="GC768" s="24"/>
      <c r="GD768" s="24"/>
      <c r="GE768" s="24"/>
      <c r="GF768" s="24"/>
      <c r="GG768" s="24"/>
      <c r="GH768" s="24"/>
      <c r="GI768" s="24"/>
      <c r="GJ768" s="24"/>
      <c r="GK768" s="24"/>
      <c r="GL768" s="24"/>
      <c r="GM768" s="24"/>
      <c r="GN768" s="24"/>
      <c r="GO768" s="24"/>
      <c r="GP768" s="24"/>
      <c r="GQ768" s="24"/>
      <c r="GR768" s="24"/>
      <c r="GS768" s="24"/>
      <c r="GT768" s="24"/>
      <c r="GU768" s="24"/>
      <c r="GV768" s="24"/>
      <c r="GW768" s="24"/>
      <c r="GX768" s="24"/>
      <c r="GY768" s="24"/>
      <c r="GZ768" s="24"/>
      <c r="HA768" s="24"/>
      <c r="HB768" s="24"/>
      <c r="HC768" s="24"/>
      <c r="HD768" s="24"/>
      <c r="HE768" s="24"/>
      <c r="HF768" s="24"/>
      <c r="HG768" s="24"/>
      <c r="HH768" s="24"/>
      <c r="HI768" s="24"/>
      <c r="HJ768" s="24"/>
      <c r="HK768" s="24"/>
      <c r="HL768" s="24"/>
      <c r="HM768" s="24"/>
      <c r="HN768" s="24"/>
      <c r="HO768" s="24"/>
      <c r="HP768" s="24"/>
      <c r="HQ768" s="24"/>
      <c r="HR768" s="24"/>
      <c r="HS768" s="24"/>
      <c r="HT768" s="24"/>
      <c r="HU768" s="24"/>
      <c r="HV768" s="24"/>
      <c r="HW768" s="24"/>
      <c r="HX768" s="24"/>
      <c r="HY768" s="24"/>
      <c r="HZ768" s="24"/>
      <c r="IA768" s="24"/>
      <c r="IB768" s="24"/>
      <c r="IC768" s="24"/>
      <c r="ID768" s="24"/>
      <c r="IE768" s="24"/>
      <c r="IF768" s="24"/>
      <c r="IG768" s="24"/>
      <c r="IH768" s="24"/>
      <c r="II768" s="24"/>
      <c r="IJ768" s="24"/>
      <c r="IK768" s="24"/>
      <c r="IL768" s="24"/>
      <c r="IM768" s="24"/>
      <c r="IN768" s="24"/>
      <c r="IO768" s="24"/>
      <c r="IP768" s="24"/>
      <c r="IQ768" s="24"/>
    </row>
    <row r="769" spans="1:251" s="2" customFormat="1" ht="13.5" customHeight="1">
      <c r="A769" s="10">
        <v>766</v>
      </c>
      <c r="B769" s="10" t="s">
        <v>2260</v>
      </c>
      <c r="C769" s="11" t="s">
        <v>2259</v>
      </c>
      <c r="D769" s="12" t="s">
        <v>528</v>
      </c>
      <c r="E769" s="12" t="s">
        <v>529</v>
      </c>
      <c r="F769" s="13">
        <v>45000</v>
      </c>
      <c r="G769" s="13">
        <v>45000</v>
      </c>
      <c r="H769" s="13">
        <v>4.35</v>
      </c>
      <c r="I769" s="20" t="s">
        <v>530</v>
      </c>
      <c r="J769" s="21" t="s">
        <v>20</v>
      </c>
      <c r="K769" s="22">
        <f t="shared" si="22"/>
        <v>87</v>
      </c>
      <c r="L769" s="23">
        <f t="shared" si="23"/>
        <v>473.0624999999999</v>
      </c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  <c r="FV769" s="24"/>
      <c r="FW769" s="24"/>
      <c r="FX769" s="24"/>
      <c r="FY769" s="24"/>
      <c r="FZ769" s="24"/>
      <c r="GA769" s="24"/>
      <c r="GB769" s="24"/>
      <c r="GC769" s="24"/>
      <c r="GD769" s="24"/>
      <c r="GE769" s="24"/>
      <c r="GF769" s="24"/>
      <c r="GG769" s="24"/>
      <c r="GH769" s="24"/>
      <c r="GI769" s="24"/>
      <c r="GJ769" s="24"/>
      <c r="GK769" s="24"/>
      <c r="GL769" s="24"/>
      <c r="GM769" s="24"/>
      <c r="GN769" s="24"/>
      <c r="GO769" s="24"/>
      <c r="GP769" s="24"/>
      <c r="GQ769" s="24"/>
      <c r="GR769" s="24"/>
      <c r="GS769" s="24"/>
      <c r="GT769" s="24"/>
      <c r="GU769" s="24"/>
      <c r="GV769" s="24"/>
      <c r="GW769" s="24"/>
      <c r="GX769" s="24"/>
      <c r="GY769" s="24"/>
      <c r="GZ769" s="24"/>
      <c r="HA769" s="24"/>
      <c r="HB769" s="24"/>
      <c r="HC769" s="24"/>
      <c r="HD769" s="24"/>
      <c r="HE769" s="24"/>
      <c r="HF769" s="24"/>
      <c r="HG769" s="24"/>
      <c r="HH769" s="24"/>
      <c r="HI769" s="24"/>
      <c r="HJ769" s="24"/>
      <c r="HK769" s="24"/>
      <c r="HL769" s="24"/>
      <c r="HM769" s="24"/>
      <c r="HN769" s="24"/>
      <c r="HO769" s="24"/>
      <c r="HP769" s="24"/>
      <c r="HQ769" s="24"/>
      <c r="HR769" s="24"/>
      <c r="HS769" s="24"/>
      <c r="HT769" s="24"/>
      <c r="HU769" s="24"/>
      <c r="HV769" s="24"/>
      <c r="HW769" s="24"/>
      <c r="HX769" s="24"/>
      <c r="HY769" s="24"/>
      <c r="HZ769" s="24"/>
      <c r="IA769" s="24"/>
      <c r="IB769" s="24"/>
      <c r="IC769" s="24"/>
      <c r="ID769" s="24"/>
      <c r="IE769" s="24"/>
      <c r="IF769" s="24"/>
      <c r="IG769" s="24"/>
      <c r="IH769" s="24"/>
      <c r="II769" s="24"/>
      <c r="IJ769" s="24"/>
      <c r="IK769" s="24"/>
      <c r="IL769" s="24"/>
      <c r="IM769" s="24"/>
      <c r="IN769" s="24"/>
      <c r="IO769" s="24"/>
      <c r="IP769" s="24"/>
      <c r="IQ769" s="24"/>
    </row>
    <row r="770" spans="1:12" ht="12.75">
      <c r="A770" s="10">
        <v>767</v>
      </c>
      <c r="B770" s="10" t="s">
        <v>2261</v>
      </c>
      <c r="C770" s="10" t="s">
        <v>2262</v>
      </c>
      <c r="D770" s="10" t="s">
        <v>528</v>
      </c>
      <c r="E770" s="10" t="s">
        <v>529</v>
      </c>
      <c r="F770" s="10">
        <v>50000</v>
      </c>
      <c r="G770" s="10">
        <v>50000</v>
      </c>
      <c r="H770" s="10">
        <v>4.35</v>
      </c>
      <c r="I770" s="21" t="s">
        <v>530</v>
      </c>
      <c r="J770" s="21" t="s">
        <v>20</v>
      </c>
      <c r="K770" s="22">
        <f t="shared" si="22"/>
        <v>87</v>
      </c>
      <c r="L770" s="23">
        <f t="shared" si="23"/>
        <v>525.6249999999999</v>
      </c>
    </row>
    <row r="771" spans="1:12" ht="12.75">
      <c r="A771" s="10">
        <v>768</v>
      </c>
      <c r="B771" s="10" t="s">
        <v>2263</v>
      </c>
      <c r="C771" s="10" t="s">
        <v>2264</v>
      </c>
      <c r="D771" s="10" t="s">
        <v>528</v>
      </c>
      <c r="E771" s="10" t="s">
        <v>529</v>
      </c>
      <c r="F771" s="10">
        <v>50000</v>
      </c>
      <c r="G771" s="10">
        <v>50000</v>
      </c>
      <c r="H771" s="10">
        <v>4.35</v>
      </c>
      <c r="I771" s="21" t="s">
        <v>530</v>
      </c>
      <c r="J771" s="21" t="s">
        <v>20</v>
      </c>
      <c r="K771" s="22">
        <f t="shared" si="22"/>
        <v>87</v>
      </c>
      <c r="L771" s="23">
        <f t="shared" si="23"/>
        <v>525.6249999999999</v>
      </c>
    </row>
    <row r="772" spans="1:12" ht="12.75">
      <c r="A772" s="10">
        <v>769</v>
      </c>
      <c r="B772" s="10" t="s">
        <v>2265</v>
      </c>
      <c r="C772" s="10" t="s">
        <v>2266</v>
      </c>
      <c r="D772" s="10" t="s">
        <v>686</v>
      </c>
      <c r="E772" s="10" t="s">
        <v>687</v>
      </c>
      <c r="F772" s="10">
        <v>20000</v>
      </c>
      <c r="G772" s="10">
        <v>20000</v>
      </c>
      <c r="H772" s="10">
        <v>4.35</v>
      </c>
      <c r="I772" s="21" t="s">
        <v>688</v>
      </c>
      <c r="J772" s="21" t="s">
        <v>20</v>
      </c>
      <c r="K772" s="22">
        <f aca="true" t="shared" si="24" ref="K772:K835">J772-I772</f>
        <v>86</v>
      </c>
      <c r="L772" s="23">
        <f aca="true" t="shared" si="25" ref="L772:L835">G772*H772*K772/36000</f>
        <v>207.83333333333334</v>
      </c>
    </row>
    <row r="773" spans="1:12" ht="12.75">
      <c r="A773" s="10">
        <v>770</v>
      </c>
      <c r="B773" s="10" t="s">
        <v>2267</v>
      </c>
      <c r="C773" s="10" t="s">
        <v>2268</v>
      </c>
      <c r="D773" s="10" t="s">
        <v>686</v>
      </c>
      <c r="E773" s="10" t="s">
        <v>687</v>
      </c>
      <c r="F773" s="10">
        <v>50000</v>
      </c>
      <c r="G773" s="10">
        <v>50000</v>
      </c>
      <c r="H773" s="10">
        <v>4.35</v>
      </c>
      <c r="I773" s="21" t="s">
        <v>688</v>
      </c>
      <c r="J773" s="21" t="s">
        <v>20</v>
      </c>
      <c r="K773" s="22">
        <f t="shared" si="24"/>
        <v>86</v>
      </c>
      <c r="L773" s="23">
        <f t="shared" si="25"/>
        <v>519.5833333333333</v>
      </c>
    </row>
    <row r="774" spans="1:12" ht="12.75">
      <c r="A774" s="10">
        <v>771</v>
      </c>
      <c r="B774" s="10" t="s">
        <v>2269</v>
      </c>
      <c r="C774" s="10" t="s">
        <v>2270</v>
      </c>
      <c r="D774" s="10" t="s">
        <v>686</v>
      </c>
      <c r="E774" s="10" t="s">
        <v>687</v>
      </c>
      <c r="F774" s="10">
        <v>50000</v>
      </c>
      <c r="G774" s="10">
        <v>50000</v>
      </c>
      <c r="H774" s="10">
        <v>4.35</v>
      </c>
      <c r="I774" s="21" t="s">
        <v>688</v>
      </c>
      <c r="J774" s="21" t="s">
        <v>20</v>
      </c>
      <c r="K774" s="22">
        <f t="shared" si="24"/>
        <v>86</v>
      </c>
      <c r="L774" s="23">
        <f t="shared" si="25"/>
        <v>519.5833333333333</v>
      </c>
    </row>
    <row r="775" spans="1:12" ht="12.75">
      <c r="A775" s="10">
        <v>772</v>
      </c>
      <c r="B775" s="10" t="s">
        <v>2271</v>
      </c>
      <c r="C775" s="10" t="s">
        <v>2272</v>
      </c>
      <c r="D775" s="10" t="s">
        <v>686</v>
      </c>
      <c r="E775" s="10" t="s">
        <v>687</v>
      </c>
      <c r="F775" s="10">
        <v>50000</v>
      </c>
      <c r="G775" s="10">
        <v>50000</v>
      </c>
      <c r="H775" s="10">
        <v>4.35</v>
      </c>
      <c r="I775" s="21" t="s">
        <v>688</v>
      </c>
      <c r="J775" s="21" t="s">
        <v>20</v>
      </c>
      <c r="K775" s="22">
        <f t="shared" si="24"/>
        <v>86</v>
      </c>
      <c r="L775" s="23">
        <f t="shared" si="25"/>
        <v>519.5833333333333</v>
      </c>
    </row>
    <row r="776" spans="1:12" ht="12.75">
      <c r="A776" s="10">
        <v>773</v>
      </c>
      <c r="B776" s="10" t="s">
        <v>2273</v>
      </c>
      <c r="C776" s="10" t="s">
        <v>2274</v>
      </c>
      <c r="D776" s="10" t="s">
        <v>686</v>
      </c>
      <c r="E776" s="10" t="s">
        <v>687</v>
      </c>
      <c r="F776" s="10">
        <v>50000</v>
      </c>
      <c r="G776" s="10">
        <v>50000</v>
      </c>
      <c r="H776" s="10">
        <v>4.35</v>
      </c>
      <c r="I776" s="21" t="s">
        <v>688</v>
      </c>
      <c r="J776" s="21" t="s">
        <v>20</v>
      </c>
      <c r="K776" s="22">
        <f t="shared" si="24"/>
        <v>86</v>
      </c>
      <c r="L776" s="23">
        <f t="shared" si="25"/>
        <v>519.5833333333333</v>
      </c>
    </row>
    <row r="777" spans="1:12" ht="12.75">
      <c r="A777" s="10">
        <v>774</v>
      </c>
      <c r="B777" s="10" t="s">
        <v>2275</v>
      </c>
      <c r="C777" s="10" t="s">
        <v>2276</v>
      </c>
      <c r="D777" s="10" t="s">
        <v>686</v>
      </c>
      <c r="E777" s="10" t="s">
        <v>687</v>
      </c>
      <c r="F777" s="10">
        <v>50000</v>
      </c>
      <c r="G777" s="10">
        <v>50000</v>
      </c>
      <c r="H777" s="10">
        <v>4.35</v>
      </c>
      <c r="I777" s="21" t="s">
        <v>688</v>
      </c>
      <c r="J777" s="21" t="s">
        <v>20</v>
      </c>
      <c r="K777" s="22">
        <f t="shared" si="24"/>
        <v>86</v>
      </c>
      <c r="L777" s="23">
        <f t="shared" si="25"/>
        <v>519.5833333333333</v>
      </c>
    </row>
    <row r="778" spans="1:12" ht="12.75">
      <c r="A778" s="10">
        <v>775</v>
      </c>
      <c r="B778" s="10" t="s">
        <v>2277</v>
      </c>
      <c r="C778" s="10" t="s">
        <v>2278</v>
      </c>
      <c r="D778" s="10" t="s">
        <v>686</v>
      </c>
      <c r="E778" s="10" t="s">
        <v>687</v>
      </c>
      <c r="F778" s="10">
        <v>50000</v>
      </c>
      <c r="G778" s="10">
        <v>50000</v>
      </c>
      <c r="H778" s="10">
        <v>4.35</v>
      </c>
      <c r="I778" s="21" t="s">
        <v>688</v>
      </c>
      <c r="J778" s="21" t="s">
        <v>20</v>
      </c>
      <c r="K778" s="22">
        <f t="shared" si="24"/>
        <v>86</v>
      </c>
      <c r="L778" s="23">
        <f t="shared" si="25"/>
        <v>519.5833333333333</v>
      </c>
    </row>
    <row r="779" spans="1:12" ht="12.75">
      <c r="A779" s="10">
        <v>776</v>
      </c>
      <c r="B779" s="10" t="s">
        <v>2279</v>
      </c>
      <c r="C779" s="10" t="s">
        <v>2280</v>
      </c>
      <c r="D779" s="10" t="s">
        <v>2281</v>
      </c>
      <c r="E779" s="10" t="s">
        <v>2282</v>
      </c>
      <c r="F779" s="10">
        <v>50000</v>
      </c>
      <c r="G779" s="10">
        <v>50000</v>
      </c>
      <c r="H779" s="10">
        <v>4.35</v>
      </c>
      <c r="I779" s="21" t="s">
        <v>2283</v>
      </c>
      <c r="J779" s="21" t="s">
        <v>20</v>
      </c>
      <c r="K779" s="22">
        <f t="shared" si="24"/>
        <v>82</v>
      </c>
      <c r="L779" s="23">
        <f t="shared" si="25"/>
        <v>495.4166666666666</v>
      </c>
    </row>
    <row r="780" spans="1:12" ht="12.75">
      <c r="A780" s="10">
        <v>777</v>
      </c>
      <c r="B780" s="10" t="s">
        <v>2284</v>
      </c>
      <c r="C780" s="10" t="s">
        <v>2285</v>
      </c>
      <c r="D780" s="10" t="s">
        <v>195</v>
      </c>
      <c r="E780" s="10" t="s">
        <v>196</v>
      </c>
      <c r="F780" s="10">
        <v>50000</v>
      </c>
      <c r="G780" s="10">
        <v>50000</v>
      </c>
      <c r="H780" s="10">
        <v>4.35</v>
      </c>
      <c r="I780" s="21" t="s">
        <v>197</v>
      </c>
      <c r="J780" s="21" t="s">
        <v>20</v>
      </c>
      <c r="K780" s="22">
        <f t="shared" si="24"/>
        <v>81</v>
      </c>
      <c r="L780" s="23">
        <f t="shared" si="25"/>
        <v>489.3749999999999</v>
      </c>
    </row>
    <row r="781" spans="1:12" ht="12.75">
      <c r="A781" s="10">
        <v>778</v>
      </c>
      <c r="B781" s="10" t="s">
        <v>2286</v>
      </c>
      <c r="C781" s="10" t="s">
        <v>2287</v>
      </c>
      <c r="D781" s="10" t="s">
        <v>195</v>
      </c>
      <c r="E781" s="10" t="s">
        <v>196</v>
      </c>
      <c r="F781" s="10">
        <v>50000</v>
      </c>
      <c r="G781" s="10">
        <v>50000</v>
      </c>
      <c r="H781" s="10">
        <v>4.35</v>
      </c>
      <c r="I781" s="21" t="s">
        <v>197</v>
      </c>
      <c r="J781" s="21" t="s">
        <v>20</v>
      </c>
      <c r="K781" s="22">
        <f t="shared" si="24"/>
        <v>81</v>
      </c>
      <c r="L781" s="23">
        <f t="shared" si="25"/>
        <v>489.3749999999999</v>
      </c>
    </row>
    <row r="782" spans="1:12" ht="12.75">
      <c r="A782" s="10">
        <v>779</v>
      </c>
      <c r="B782" s="10" t="s">
        <v>2288</v>
      </c>
      <c r="C782" s="10" t="s">
        <v>2289</v>
      </c>
      <c r="D782" s="10" t="s">
        <v>195</v>
      </c>
      <c r="E782" s="10" t="s">
        <v>196</v>
      </c>
      <c r="F782" s="10">
        <v>50000</v>
      </c>
      <c r="G782" s="10">
        <v>50000</v>
      </c>
      <c r="H782" s="10">
        <v>4.35</v>
      </c>
      <c r="I782" s="21" t="s">
        <v>197</v>
      </c>
      <c r="J782" s="21" t="s">
        <v>20</v>
      </c>
      <c r="K782" s="22">
        <f t="shared" si="24"/>
        <v>81</v>
      </c>
      <c r="L782" s="23">
        <f t="shared" si="25"/>
        <v>489.3749999999999</v>
      </c>
    </row>
    <row r="783" spans="1:12" ht="12.75">
      <c r="A783" s="10">
        <v>780</v>
      </c>
      <c r="B783" s="10" t="s">
        <v>2290</v>
      </c>
      <c r="C783" s="10" t="s">
        <v>2291</v>
      </c>
      <c r="D783" s="10" t="s">
        <v>195</v>
      </c>
      <c r="E783" s="10" t="s">
        <v>196</v>
      </c>
      <c r="F783" s="10">
        <v>50000</v>
      </c>
      <c r="G783" s="10">
        <v>50000</v>
      </c>
      <c r="H783" s="10">
        <v>4.35</v>
      </c>
      <c r="I783" s="21" t="s">
        <v>197</v>
      </c>
      <c r="J783" s="21" t="s">
        <v>20</v>
      </c>
      <c r="K783" s="22">
        <f t="shared" si="24"/>
        <v>81</v>
      </c>
      <c r="L783" s="23">
        <f t="shared" si="25"/>
        <v>489.3749999999999</v>
      </c>
    </row>
    <row r="784" spans="1:12" ht="12.75">
      <c r="A784" s="10">
        <v>781</v>
      </c>
      <c r="B784" s="10" t="s">
        <v>2292</v>
      </c>
      <c r="C784" s="10" t="s">
        <v>2293</v>
      </c>
      <c r="D784" s="10" t="s">
        <v>195</v>
      </c>
      <c r="E784" s="10" t="s">
        <v>196</v>
      </c>
      <c r="F784" s="10">
        <v>50000</v>
      </c>
      <c r="G784" s="10">
        <v>50000</v>
      </c>
      <c r="H784" s="10">
        <v>4.35</v>
      </c>
      <c r="I784" s="21" t="s">
        <v>197</v>
      </c>
      <c r="J784" s="21" t="s">
        <v>20</v>
      </c>
      <c r="K784" s="22">
        <f t="shared" si="24"/>
        <v>81</v>
      </c>
      <c r="L784" s="23">
        <f t="shared" si="25"/>
        <v>489.3749999999999</v>
      </c>
    </row>
    <row r="785" spans="1:12" ht="12.75">
      <c r="A785" s="10">
        <v>782</v>
      </c>
      <c r="B785" s="10" t="s">
        <v>2294</v>
      </c>
      <c r="C785" s="10" t="s">
        <v>2295</v>
      </c>
      <c r="D785" s="10" t="s">
        <v>699</v>
      </c>
      <c r="E785" s="10" t="s">
        <v>700</v>
      </c>
      <c r="F785" s="10">
        <v>50000</v>
      </c>
      <c r="G785" s="10">
        <v>50000</v>
      </c>
      <c r="H785" s="10">
        <v>4.35</v>
      </c>
      <c r="I785" s="21" t="s">
        <v>701</v>
      </c>
      <c r="J785" s="21" t="s">
        <v>20</v>
      </c>
      <c r="K785" s="22">
        <f t="shared" si="24"/>
        <v>80</v>
      </c>
      <c r="L785" s="23">
        <f t="shared" si="25"/>
        <v>483.33333333333326</v>
      </c>
    </row>
    <row r="786" spans="1:12" ht="12.75">
      <c r="A786" s="10">
        <v>783</v>
      </c>
      <c r="B786" s="10" t="s">
        <v>2296</v>
      </c>
      <c r="C786" s="10" t="s">
        <v>2297</v>
      </c>
      <c r="D786" s="10" t="s">
        <v>699</v>
      </c>
      <c r="E786" s="10" t="s">
        <v>700</v>
      </c>
      <c r="F786" s="10">
        <v>50000</v>
      </c>
      <c r="G786" s="10">
        <v>50000</v>
      </c>
      <c r="H786" s="10">
        <v>4.35</v>
      </c>
      <c r="I786" s="21" t="s">
        <v>701</v>
      </c>
      <c r="J786" s="21" t="s">
        <v>20</v>
      </c>
      <c r="K786" s="22">
        <f t="shared" si="24"/>
        <v>80</v>
      </c>
      <c r="L786" s="23">
        <f t="shared" si="25"/>
        <v>483.33333333333326</v>
      </c>
    </row>
    <row r="787" spans="1:12" ht="12.75">
      <c r="A787" s="10">
        <v>784</v>
      </c>
      <c r="B787" s="10" t="s">
        <v>2298</v>
      </c>
      <c r="C787" s="10" t="s">
        <v>2299</v>
      </c>
      <c r="D787" s="10" t="s">
        <v>206</v>
      </c>
      <c r="E787" s="10" t="s">
        <v>207</v>
      </c>
      <c r="F787" s="10">
        <v>50000</v>
      </c>
      <c r="G787" s="10">
        <v>50000</v>
      </c>
      <c r="H787" s="10">
        <v>4.35</v>
      </c>
      <c r="I787" s="21" t="s">
        <v>208</v>
      </c>
      <c r="J787" s="21" t="s">
        <v>20</v>
      </c>
      <c r="K787" s="22">
        <f t="shared" si="24"/>
        <v>79</v>
      </c>
      <c r="L787" s="23">
        <f t="shared" si="25"/>
        <v>477.2916666666666</v>
      </c>
    </row>
    <row r="788" spans="1:12" ht="12.75">
      <c r="A788" s="10">
        <v>785</v>
      </c>
      <c r="B788" s="10" t="s">
        <v>2300</v>
      </c>
      <c r="C788" s="10" t="s">
        <v>2301</v>
      </c>
      <c r="D788" s="10" t="s">
        <v>218</v>
      </c>
      <c r="E788" s="10" t="s">
        <v>219</v>
      </c>
      <c r="F788" s="10">
        <v>50000</v>
      </c>
      <c r="G788" s="10">
        <v>50000</v>
      </c>
      <c r="H788" s="10">
        <v>4.35</v>
      </c>
      <c r="I788" s="21" t="s">
        <v>220</v>
      </c>
      <c r="J788" s="21" t="s">
        <v>20</v>
      </c>
      <c r="K788" s="22">
        <f t="shared" si="24"/>
        <v>75</v>
      </c>
      <c r="L788" s="23">
        <f t="shared" si="25"/>
        <v>453.12499999999994</v>
      </c>
    </row>
    <row r="789" spans="1:12" ht="12.75">
      <c r="A789" s="10">
        <v>786</v>
      </c>
      <c r="B789" s="10" t="s">
        <v>2302</v>
      </c>
      <c r="C789" s="10" t="s">
        <v>2303</v>
      </c>
      <c r="D789" s="10" t="s">
        <v>231</v>
      </c>
      <c r="E789" s="10" t="s">
        <v>232</v>
      </c>
      <c r="F789" s="10">
        <v>50000</v>
      </c>
      <c r="G789" s="10">
        <v>50000</v>
      </c>
      <c r="H789" s="10">
        <v>4.35</v>
      </c>
      <c r="I789" s="21" t="s">
        <v>233</v>
      </c>
      <c r="J789" s="21" t="s">
        <v>20</v>
      </c>
      <c r="K789" s="22">
        <f t="shared" si="24"/>
        <v>74</v>
      </c>
      <c r="L789" s="23">
        <f t="shared" si="25"/>
        <v>447.08333333333326</v>
      </c>
    </row>
    <row r="790" spans="1:12" ht="12.75">
      <c r="A790" s="10">
        <v>787</v>
      </c>
      <c r="B790" s="10" t="s">
        <v>2304</v>
      </c>
      <c r="C790" s="10" t="s">
        <v>2305</v>
      </c>
      <c r="D790" s="10" t="s">
        <v>231</v>
      </c>
      <c r="E790" s="10" t="s">
        <v>232</v>
      </c>
      <c r="F790" s="10">
        <v>50000</v>
      </c>
      <c r="G790" s="10">
        <v>50000</v>
      </c>
      <c r="H790" s="10">
        <v>4.35</v>
      </c>
      <c r="I790" s="21" t="s">
        <v>233</v>
      </c>
      <c r="J790" s="21" t="s">
        <v>20</v>
      </c>
      <c r="K790" s="22">
        <f t="shared" si="24"/>
        <v>74</v>
      </c>
      <c r="L790" s="23">
        <f t="shared" si="25"/>
        <v>447.08333333333326</v>
      </c>
    </row>
    <row r="791" spans="1:12" ht="12.75">
      <c r="A791" s="10">
        <v>788</v>
      </c>
      <c r="B791" s="10" t="s">
        <v>2306</v>
      </c>
      <c r="C791" s="10" t="s">
        <v>2307</v>
      </c>
      <c r="D791" s="10" t="s">
        <v>236</v>
      </c>
      <c r="E791" s="10" t="s">
        <v>237</v>
      </c>
      <c r="F791" s="10">
        <v>50000</v>
      </c>
      <c r="G791" s="10">
        <v>50000</v>
      </c>
      <c r="H791" s="10">
        <v>4.35</v>
      </c>
      <c r="I791" s="21" t="s">
        <v>238</v>
      </c>
      <c r="J791" s="21" t="s">
        <v>20</v>
      </c>
      <c r="K791" s="22">
        <f t="shared" si="24"/>
        <v>73</v>
      </c>
      <c r="L791" s="23">
        <f t="shared" si="25"/>
        <v>441.04166666666663</v>
      </c>
    </row>
    <row r="792" spans="1:12" ht="12.75">
      <c r="A792" s="10">
        <v>789</v>
      </c>
      <c r="B792" s="10" t="s">
        <v>2308</v>
      </c>
      <c r="C792" s="10" t="s">
        <v>2309</v>
      </c>
      <c r="D792" s="10" t="s">
        <v>236</v>
      </c>
      <c r="E792" s="10" t="s">
        <v>237</v>
      </c>
      <c r="F792" s="10">
        <v>50000</v>
      </c>
      <c r="G792" s="10">
        <v>50000</v>
      </c>
      <c r="H792" s="10">
        <v>4.35</v>
      </c>
      <c r="I792" s="21" t="s">
        <v>238</v>
      </c>
      <c r="J792" s="21" t="s">
        <v>20</v>
      </c>
      <c r="K792" s="22">
        <f t="shared" si="24"/>
        <v>73</v>
      </c>
      <c r="L792" s="23">
        <f t="shared" si="25"/>
        <v>441.04166666666663</v>
      </c>
    </row>
    <row r="793" spans="1:12" ht="12.75">
      <c r="A793" s="10">
        <v>790</v>
      </c>
      <c r="B793" s="10" t="s">
        <v>2310</v>
      </c>
      <c r="C793" s="10" t="s">
        <v>2311</v>
      </c>
      <c r="D793" s="10" t="s">
        <v>243</v>
      </c>
      <c r="E793" s="10" t="s">
        <v>244</v>
      </c>
      <c r="F793" s="10">
        <v>50000</v>
      </c>
      <c r="G793" s="10">
        <v>50000</v>
      </c>
      <c r="H793" s="10">
        <v>4.35</v>
      </c>
      <c r="I793" s="21" t="s">
        <v>245</v>
      </c>
      <c r="J793" s="21" t="s">
        <v>20</v>
      </c>
      <c r="K793" s="22">
        <f t="shared" si="24"/>
        <v>72</v>
      </c>
      <c r="L793" s="23">
        <f t="shared" si="25"/>
        <v>434.99999999999994</v>
      </c>
    </row>
    <row r="794" spans="1:12" ht="12.75">
      <c r="A794" s="10">
        <v>791</v>
      </c>
      <c r="B794" s="10" t="s">
        <v>2312</v>
      </c>
      <c r="C794" s="10" t="s">
        <v>2313</v>
      </c>
      <c r="D794" s="10" t="s">
        <v>406</v>
      </c>
      <c r="E794" s="10" t="s">
        <v>1137</v>
      </c>
      <c r="F794" s="10">
        <v>50000</v>
      </c>
      <c r="G794" s="10">
        <v>50000</v>
      </c>
      <c r="H794" s="10">
        <v>4.35</v>
      </c>
      <c r="I794" s="21" t="s">
        <v>407</v>
      </c>
      <c r="J794" s="21" t="s">
        <v>20</v>
      </c>
      <c r="K794" s="22">
        <f t="shared" si="24"/>
        <v>70</v>
      </c>
      <c r="L794" s="23">
        <f t="shared" si="25"/>
        <v>422.91666666666663</v>
      </c>
    </row>
    <row r="795" spans="1:12" ht="12.75">
      <c r="A795" s="10">
        <v>792</v>
      </c>
      <c r="B795" s="10" t="s">
        <v>2314</v>
      </c>
      <c r="C795" s="10" t="s">
        <v>2315</v>
      </c>
      <c r="D795" s="10" t="s">
        <v>410</v>
      </c>
      <c r="E795" s="10" t="s">
        <v>1397</v>
      </c>
      <c r="F795" s="10">
        <v>50000</v>
      </c>
      <c r="G795" s="10">
        <v>50000</v>
      </c>
      <c r="H795" s="10">
        <v>4.35</v>
      </c>
      <c r="I795" s="21" t="s">
        <v>411</v>
      </c>
      <c r="J795" s="21" t="s">
        <v>20</v>
      </c>
      <c r="K795" s="22">
        <f t="shared" si="24"/>
        <v>69</v>
      </c>
      <c r="L795" s="23">
        <f t="shared" si="25"/>
        <v>416.87499999999994</v>
      </c>
    </row>
    <row r="796" spans="1:12" ht="12.75">
      <c r="A796" s="10">
        <v>793</v>
      </c>
      <c r="B796" s="10" t="s">
        <v>2316</v>
      </c>
      <c r="C796" s="10" t="s">
        <v>2317</v>
      </c>
      <c r="D796" s="10" t="s">
        <v>264</v>
      </c>
      <c r="E796" s="10" t="s">
        <v>265</v>
      </c>
      <c r="F796" s="10">
        <v>50000</v>
      </c>
      <c r="G796" s="10">
        <v>50000</v>
      </c>
      <c r="H796" s="10">
        <v>4.35</v>
      </c>
      <c r="I796" s="21" t="s">
        <v>266</v>
      </c>
      <c r="J796" s="21" t="s">
        <v>20</v>
      </c>
      <c r="K796" s="22">
        <f t="shared" si="24"/>
        <v>65</v>
      </c>
      <c r="L796" s="23">
        <f t="shared" si="25"/>
        <v>392.70833333333326</v>
      </c>
    </row>
    <row r="797" spans="1:12" ht="12.75">
      <c r="A797" s="10">
        <v>794</v>
      </c>
      <c r="B797" s="10" t="s">
        <v>2318</v>
      </c>
      <c r="C797" s="10" t="s">
        <v>2319</v>
      </c>
      <c r="D797" s="10" t="s">
        <v>264</v>
      </c>
      <c r="E797" s="10" t="s">
        <v>265</v>
      </c>
      <c r="F797" s="10">
        <v>50000</v>
      </c>
      <c r="G797" s="10">
        <v>50000</v>
      </c>
      <c r="H797" s="10">
        <v>4.35</v>
      </c>
      <c r="I797" s="21" t="s">
        <v>266</v>
      </c>
      <c r="J797" s="21" t="s">
        <v>20</v>
      </c>
      <c r="K797" s="22">
        <f t="shared" si="24"/>
        <v>65</v>
      </c>
      <c r="L797" s="23">
        <f t="shared" si="25"/>
        <v>392.70833333333326</v>
      </c>
    </row>
    <row r="798" spans="1:12" ht="12.75">
      <c r="A798" s="10">
        <v>795</v>
      </c>
      <c r="B798" s="10" t="s">
        <v>2320</v>
      </c>
      <c r="C798" s="10" t="s">
        <v>2321</v>
      </c>
      <c r="D798" s="10" t="s">
        <v>959</v>
      </c>
      <c r="E798" s="10" t="s">
        <v>1142</v>
      </c>
      <c r="F798" s="10">
        <v>50000</v>
      </c>
      <c r="G798" s="10">
        <v>50000</v>
      </c>
      <c r="H798" s="10">
        <v>4.35</v>
      </c>
      <c r="I798" s="21" t="s">
        <v>960</v>
      </c>
      <c r="J798" s="21" t="s">
        <v>20</v>
      </c>
      <c r="K798" s="22">
        <f t="shared" si="24"/>
        <v>64</v>
      </c>
      <c r="L798" s="23">
        <f t="shared" si="25"/>
        <v>386.66666666666663</v>
      </c>
    </row>
    <row r="799" spans="1:12" ht="12.75">
      <c r="A799" s="10">
        <v>796</v>
      </c>
      <c r="B799" s="10" t="s">
        <v>2322</v>
      </c>
      <c r="C799" s="10" t="s">
        <v>2323</v>
      </c>
      <c r="D799" s="10" t="s">
        <v>274</v>
      </c>
      <c r="E799" s="10" t="s">
        <v>275</v>
      </c>
      <c r="F799" s="10">
        <v>50000</v>
      </c>
      <c r="G799" s="10">
        <v>50000</v>
      </c>
      <c r="H799" s="10">
        <v>4.35</v>
      </c>
      <c r="I799" s="21" t="s">
        <v>276</v>
      </c>
      <c r="J799" s="21" t="s">
        <v>20</v>
      </c>
      <c r="K799" s="22">
        <f t="shared" si="24"/>
        <v>57</v>
      </c>
      <c r="L799" s="23">
        <f t="shared" si="25"/>
        <v>344.37499999999994</v>
      </c>
    </row>
    <row r="800" spans="1:12" ht="12.75">
      <c r="A800" s="10">
        <v>797</v>
      </c>
      <c r="B800" s="10" t="s">
        <v>2324</v>
      </c>
      <c r="C800" s="10" t="s">
        <v>2325</v>
      </c>
      <c r="D800" s="10" t="s">
        <v>1404</v>
      </c>
      <c r="E800" s="10" t="s">
        <v>1405</v>
      </c>
      <c r="F800" s="10">
        <v>30000</v>
      </c>
      <c r="G800" s="10">
        <v>30000</v>
      </c>
      <c r="H800" s="10">
        <v>4.35</v>
      </c>
      <c r="I800" s="21" t="s">
        <v>1406</v>
      </c>
      <c r="J800" s="21" t="s">
        <v>20</v>
      </c>
      <c r="K800" s="22">
        <f t="shared" si="24"/>
        <v>55</v>
      </c>
      <c r="L800" s="23">
        <f t="shared" si="25"/>
        <v>199.37499999999997</v>
      </c>
    </row>
    <row r="801" spans="1:12" ht="12.75">
      <c r="A801" s="10">
        <v>798</v>
      </c>
      <c r="B801" s="10" t="s">
        <v>2326</v>
      </c>
      <c r="C801" s="10" t="s">
        <v>2327</v>
      </c>
      <c r="D801" s="10" t="s">
        <v>2328</v>
      </c>
      <c r="E801" s="10" t="s">
        <v>2329</v>
      </c>
      <c r="F801" s="10">
        <v>50000</v>
      </c>
      <c r="G801" s="10">
        <v>50000</v>
      </c>
      <c r="H801" s="10">
        <v>4.35</v>
      </c>
      <c r="I801" s="21" t="s">
        <v>2330</v>
      </c>
      <c r="J801" s="21" t="s">
        <v>20</v>
      </c>
      <c r="K801" s="22">
        <f t="shared" si="24"/>
        <v>54</v>
      </c>
      <c r="L801" s="23">
        <f t="shared" si="25"/>
        <v>326.24999999999994</v>
      </c>
    </row>
    <row r="802" spans="1:12" ht="12.75">
      <c r="A802" s="10">
        <v>799</v>
      </c>
      <c r="B802" s="10" t="s">
        <v>2331</v>
      </c>
      <c r="C802" s="10" t="s">
        <v>2332</v>
      </c>
      <c r="D802" s="10" t="s">
        <v>2333</v>
      </c>
      <c r="E802" s="10" t="s">
        <v>2334</v>
      </c>
      <c r="F802" s="10">
        <v>50000</v>
      </c>
      <c r="G802" s="10">
        <v>50000</v>
      </c>
      <c r="H802" s="10">
        <v>4.35</v>
      </c>
      <c r="I802" s="21" t="s">
        <v>2335</v>
      </c>
      <c r="J802" s="21" t="s">
        <v>20</v>
      </c>
      <c r="K802" s="22">
        <f t="shared" si="24"/>
        <v>53</v>
      </c>
      <c r="L802" s="23">
        <f t="shared" si="25"/>
        <v>320.20833333333326</v>
      </c>
    </row>
    <row r="803" spans="1:12" ht="12.75">
      <c r="A803" s="10">
        <v>800</v>
      </c>
      <c r="B803" s="10" t="s">
        <v>2336</v>
      </c>
      <c r="C803" s="10" t="s">
        <v>2337</v>
      </c>
      <c r="D803" s="10" t="s">
        <v>279</v>
      </c>
      <c r="E803" s="10" t="s">
        <v>280</v>
      </c>
      <c r="F803" s="10">
        <v>50000</v>
      </c>
      <c r="G803" s="10">
        <v>50000</v>
      </c>
      <c r="H803" s="10">
        <v>4.35</v>
      </c>
      <c r="I803" s="21" t="s">
        <v>281</v>
      </c>
      <c r="J803" s="21" t="s">
        <v>20</v>
      </c>
      <c r="K803" s="22">
        <f t="shared" si="24"/>
        <v>50</v>
      </c>
      <c r="L803" s="23">
        <f t="shared" si="25"/>
        <v>302.08333333333326</v>
      </c>
    </row>
    <row r="804" spans="1:12" ht="12.75">
      <c r="A804" s="10">
        <v>801</v>
      </c>
      <c r="B804" s="10" t="s">
        <v>2338</v>
      </c>
      <c r="C804" s="10" t="s">
        <v>2339</v>
      </c>
      <c r="D804" s="10" t="s">
        <v>279</v>
      </c>
      <c r="E804" s="10" t="s">
        <v>280</v>
      </c>
      <c r="F804" s="10">
        <v>50000</v>
      </c>
      <c r="G804" s="10">
        <v>50000</v>
      </c>
      <c r="H804" s="10">
        <v>4.35</v>
      </c>
      <c r="I804" s="21" t="s">
        <v>281</v>
      </c>
      <c r="J804" s="21" t="s">
        <v>20</v>
      </c>
      <c r="K804" s="22">
        <f t="shared" si="24"/>
        <v>50</v>
      </c>
      <c r="L804" s="23">
        <f t="shared" si="25"/>
        <v>302.08333333333326</v>
      </c>
    </row>
    <row r="805" spans="1:12" ht="12.75">
      <c r="A805" s="10">
        <v>802</v>
      </c>
      <c r="B805" s="10" t="s">
        <v>2340</v>
      </c>
      <c r="C805" s="10" t="s">
        <v>2341</v>
      </c>
      <c r="D805" s="10" t="s">
        <v>284</v>
      </c>
      <c r="E805" s="10" t="s">
        <v>285</v>
      </c>
      <c r="F805" s="10">
        <v>50000</v>
      </c>
      <c r="G805" s="10">
        <v>50000</v>
      </c>
      <c r="H805" s="10">
        <v>4.35</v>
      </c>
      <c r="I805" s="21" t="s">
        <v>286</v>
      </c>
      <c r="J805" s="21" t="s">
        <v>20</v>
      </c>
      <c r="K805" s="22">
        <f t="shared" si="24"/>
        <v>49</v>
      </c>
      <c r="L805" s="23">
        <f t="shared" si="25"/>
        <v>296.04166666666663</v>
      </c>
    </row>
    <row r="806" spans="1:12" ht="12.75">
      <c r="A806" s="10">
        <v>803</v>
      </c>
      <c r="B806" s="10" t="s">
        <v>2342</v>
      </c>
      <c r="C806" s="10" t="s">
        <v>2343</v>
      </c>
      <c r="D806" s="10" t="s">
        <v>289</v>
      </c>
      <c r="E806" s="10" t="s">
        <v>290</v>
      </c>
      <c r="F806" s="10">
        <v>30000</v>
      </c>
      <c r="G806" s="10">
        <v>30000</v>
      </c>
      <c r="H806" s="10">
        <v>4.35</v>
      </c>
      <c r="I806" s="21" t="s">
        <v>291</v>
      </c>
      <c r="J806" s="21" t="s">
        <v>20</v>
      </c>
      <c r="K806" s="22">
        <f t="shared" si="24"/>
        <v>48</v>
      </c>
      <c r="L806" s="23">
        <f t="shared" si="25"/>
        <v>173.99999999999997</v>
      </c>
    </row>
    <row r="807" spans="1:12" ht="12.75">
      <c r="A807" s="10">
        <v>804</v>
      </c>
      <c r="B807" s="10" t="s">
        <v>2344</v>
      </c>
      <c r="C807" s="10" t="s">
        <v>2345</v>
      </c>
      <c r="D807" s="10" t="s">
        <v>2160</v>
      </c>
      <c r="E807" s="10" t="s">
        <v>1675</v>
      </c>
      <c r="F807" s="10">
        <v>50000</v>
      </c>
      <c r="G807" s="10">
        <v>50000</v>
      </c>
      <c r="H807" s="10">
        <v>4.35</v>
      </c>
      <c r="I807" s="21" t="s">
        <v>2161</v>
      </c>
      <c r="J807" s="21" t="s">
        <v>20</v>
      </c>
      <c r="K807" s="22">
        <f t="shared" si="24"/>
        <v>44</v>
      </c>
      <c r="L807" s="23">
        <f t="shared" si="25"/>
        <v>265.83333333333326</v>
      </c>
    </row>
    <row r="808" spans="1:12" ht="12.75">
      <c r="A808" s="10">
        <v>805</v>
      </c>
      <c r="B808" s="10" t="s">
        <v>2346</v>
      </c>
      <c r="C808" s="10" t="s">
        <v>2347</v>
      </c>
      <c r="D808" s="10" t="s">
        <v>432</v>
      </c>
      <c r="E808" s="10" t="s">
        <v>433</v>
      </c>
      <c r="F808" s="10">
        <v>50000</v>
      </c>
      <c r="G808" s="10">
        <v>50000</v>
      </c>
      <c r="H808" s="10">
        <v>4.35</v>
      </c>
      <c r="I808" s="21" t="s">
        <v>434</v>
      </c>
      <c r="J808" s="21" t="s">
        <v>20</v>
      </c>
      <c r="K808" s="22">
        <f t="shared" si="24"/>
        <v>41</v>
      </c>
      <c r="L808" s="23">
        <f t="shared" si="25"/>
        <v>247.7083333333333</v>
      </c>
    </row>
    <row r="809" spans="1:12" ht="12.75">
      <c r="A809" s="10">
        <v>806</v>
      </c>
      <c r="B809" s="10" t="s">
        <v>2348</v>
      </c>
      <c r="C809" s="10" t="s">
        <v>2349</v>
      </c>
      <c r="D809" s="10" t="s">
        <v>983</v>
      </c>
      <c r="E809" s="10" t="s">
        <v>2350</v>
      </c>
      <c r="F809" s="10">
        <v>50000</v>
      </c>
      <c r="G809" s="10">
        <v>50000</v>
      </c>
      <c r="H809" s="10">
        <v>4.35</v>
      </c>
      <c r="I809" s="21" t="s">
        <v>984</v>
      </c>
      <c r="J809" s="21" t="s">
        <v>20</v>
      </c>
      <c r="K809" s="22">
        <f t="shared" si="24"/>
        <v>36</v>
      </c>
      <c r="L809" s="23">
        <f t="shared" si="25"/>
        <v>217.49999999999997</v>
      </c>
    </row>
    <row r="810" spans="1:12" ht="12.75">
      <c r="A810" s="10">
        <v>807</v>
      </c>
      <c r="B810" s="10" t="s">
        <v>2351</v>
      </c>
      <c r="C810" s="10" t="s">
        <v>2352</v>
      </c>
      <c r="D810" s="10" t="s">
        <v>615</v>
      </c>
      <c r="E810" s="10" t="s">
        <v>616</v>
      </c>
      <c r="F810" s="10">
        <v>50000</v>
      </c>
      <c r="G810" s="10">
        <v>50000</v>
      </c>
      <c r="H810" s="10">
        <v>4.35</v>
      </c>
      <c r="I810" s="21" t="s">
        <v>617</v>
      </c>
      <c r="J810" s="21" t="s">
        <v>20</v>
      </c>
      <c r="K810" s="22">
        <f t="shared" si="24"/>
        <v>31</v>
      </c>
      <c r="L810" s="23">
        <f t="shared" si="25"/>
        <v>187.29166666666663</v>
      </c>
    </row>
    <row r="811" spans="1:251" ht="12.75">
      <c r="A811" s="10">
        <v>808</v>
      </c>
      <c r="B811" s="10" t="s">
        <v>2353</v>
      </c>
      <c r="C811" s="10" t="s">
        <v>2354</v>
      </c>
      <c r="D811" s="10" t="s">
        <v>1186</v>
      </c>
      <c r="E811" s="10" t="s">
        <v>1187</v>
      </c>
      <c r="F811" s="10">
        <v>50000</v>
      </c>
      <c r="G811" s="10">
        <v>50000</v>
      </c>
      <c r="H811" s="10">
        <v>4.35</v>
      </c>
      <c r="I811" s="21" t="s">
        <v>1188</v>
      </c>
      <c r="J811" s="21" t="s">
        <v>20</v>
      </c>
      <c r="K811" s="22">
        <f t="shared" si="24"/>
        <v>10</v>
      </c>
      <c r="L811" s="23">
        <f t="shared" si="25"/>
        <v>60.41666666666666</v>
      </c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  <c r="FJ811" s="26"/>
      <c r="FK811" s="26"/>
      <c r="FL811" s="26"/>
      <c r="FM811" s="26"/>
      <c r="FN811" s="26"/>
      <c r="FO811" s="26"/>
      <c r="FP811" s="26"/>
      <c r="FQ811" s="26"/>
      <c r="FR811" s="26"/>
      <c r="FS811" s="26"/>
      <c r="FT811" s="26"/>
      <c r="FU811" s="26"/>
      <c r="FV811" s="26"/>
      <c r="FW811" s="26"/>
      <c r="FX811" s="26"/>
      <c r="FY811" s="26"/>
      <c r="FZ811" s="26"/>
      <c r="GA811" s="26"/>
      <c r="GB811" s="26"/>
      <c r="GC811" s="26"/>
      <c r="GD811" s="26"/>
      <c r="GE811" s="26"/>
      <c r="GF811" s="26"/>
      <c r="GG811" s="26"/>
      <c r="GH811" s="26"/>
      <c r="GI811" s="26"/>
      <c r="GJ811" s="26"/>
      <c r="GK811" s="26"/>
      <c r="GL811" s="26"/>
      <c r="GM811" s="26"/>
      <c r="GN811" s="26"/>
      <c r="GO811" s="26"/>
      <c r="GP811" s="26"/>
      <c r="GQ811" s="26"/>
      <c r="GR811" s="26"/>
      <c r="GS811" s="26"/>
      <c r="GT811" s="26"/>
      <c r="GU811" s="26"/>
      <c r="GV811" s="26"/>
      <c r="GW811" s="26"/>
      <c r="GX811" s="26"/>
      <c r="GY811" s="26"/>
      <c r="GZ811" s="26"/>
      <c r="HA811" s="26"/>
      <c r="HB811" s="26"/>
      <c r="HC811" s="26"/>
      <c r="HD811" s="26"/>
      <c r="HE811" s="26"/>
      <c r="HF811" s="26"/>
      <c r="HG811" s="26"/>
      <c r="HH811" s="26"/>
      <c r="HI811" s="26"/>
      <c r="HJ811" s="26"/>
      <c r="HK811" s="26"/>
      <c r="HL811" s="26"/>
      <c r="HM811" s="26"/>
      <c r="HN811" s="26"/>
      <c r="HO811" s="26"/>
      <c r="HP811" s="26"/>
      <c r="HQ811" s="26"/>
      <c r="HR811" s="26"/>
      <c r="HS811" s="26"/>
      <c r="HT811" s="26"/>
      <c r="HU811" s="26"/>
      <c r="HV811" s="26"/>
      <c r="HW811" s="26"/>
      <c r="HX811" s="26"/>
      <c r="HY811" s="26"/>
      <c r="HZ811" s="26"/>
      <c r="IA811" s="26"/>
      <c r="IB811" s="26"/>
      <c r="IC811" s="26"/>
      <c r="ID811" s="26"/>
      <c r="IE811" s="26"/>
      <c r="IF811" s="26"/>
      <c r="IG811" s="26"/>
      <c r="IH811" s="26"/>
      <c r="II811" s="26"/>
      <c r="IJ811" s="26"/>
      <c r="IK811" s="26"/>
      <c r="IL811" s="26"/>
      <c r="IM811" s="26"/>
      <c r="IN811" s="26"/>
      <c r="IO811" s="26"/>
      <c r="IP811" s="26"/>
      <c r="IQ811" s="26"/>
    </row>
    <row r="812" spans="1:251" ht="12.75">
      <c r="A812" s="10">
        <v>809</v>
      </c>
      <c r="B812" s="10" t="s">
        <v>2355</v>
      </c>
      <c r="C812" s="10" t="s">
        <v>2356</v>
      </c>
      <c r="D812" s="10" t="s">
        <v>476</v>
      </c>
      <c r="E812" s="10" t="s">
        <v>481</v>
      </c>
      <c r="F812" s="10">
        <v>50000</v>
      </c>
      <c r="G812" s="10">
        <v>50000</v>
      </c>
      <c r="H812" s="10">
        <v>4.35</v>
      </c>
      <c r="I812" s="21" t="s">
        <v>478</v>
      </c>
      <c r="J812" s="21" t="s">
        <v>20</v>
      </c>
      <c r="K812" s="22">
        <f t="shared" si="24"/>
        <v>8</v>
      </c>
      <c r="L812" s="23">
        <f t="shared" si="25"/>
        <v>48.33333333333333</v>
      </c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  <c r="FJ812" s="26"/>
      <c r="FK812" s="26"/>
      <c r="FL812" s="26"/>
      <c r="FM812" s="26"/>
      <c r="FN812" s="26"/>
      <c r="FO812" s="26"/>
      <c r="FP812" s="26"/>
      <c r="FQ812" s="26"/>
      <c r="FR812" s="26"/>
      <c r="FS812" s="26"/>
      <c r="FT812" s="26"/>
      <c r="FU812" s="26"/>
      <c r="FV812" s="26"/>
      <c r="FW812" s="26"/>
      <c r="FX812" s="26"/>
      <c r="FY812" s="26"/>
      <c r="FZ812" s="26"/>
      <c r="GA812" s="26"/>
      <c r="GB812" s="26"/>
      <c r="GC812" s="26"/>
      <c r="GD812" s="26"/>
      <c r="GE812" s="26"/>
      <c r="GF812" s="26"/>
      <c r="GG812" s="26"/>
      <c r="GH812" s="26"/>
      <c r="GI812" s="26"/>
      <c r="GJ812" s="26"/>
      <c r="GK812" s="26"/>
      <c r="GL812" s="26"/>
      <c r="GM812" s="26"/>
      <c r="GN812" s="26"/>
      <c r="GO812" s="26"/>
      <c r="GP812" s="26"/>
      <c r="GQ812" s="26"/>
      <c r="GR812" s="26"/>
      <c r="GS812" s="26"/>
      <c r="GT812" s="26"/>
      <c r="GU812" s="26"/>
      <c r="GV812" s="26"/>
      <c r="GW812" s="26"/>
      <c r="GX812" s="26"/>
      <c r="GY812" s="26"/>
      <c r="GZ812" s="26"/>
      <c r="HA812" s="26"/>
      <c r="HB812" s="26"/>
      <c r="HC812" s="26"/>
      <c r="HD812" s="26"/>
      <c r="HE812" s="26"/>
      <c r="HF812" s="26"/>
      <c r="HG812" s="26"/>
      <c r="HH812" s="26"/>
      <c r="HI812" s="26"/>
      <c r="HJ812" s="26"/>
      <c r="HK812" s="26"/>
      <c r="HL812" s="26"/>
      <c r="HM812" s="26"/>
      <c r="HN812" s="26"/>
      <c r="HO812" s="26"/>
      <c r="HP812" s="26"/>
      <c r="HQ812" s="26"/>
      <c r="HR812" s="26"/>
      <c r="HS812" s="26"/>
      <c r="HT812" s="26"/>
      <c r="HU812" s="26"/>
      <c r="HV812" s="26"/>
      <c r="HW812" s="26"/>
      <c r="HX812" s="26"/>
      <c r="HY812" s="26"/>
      <c r="HZ812" s="26"/>
      <c r="IA812" s="26"/>
      <c r="IB812" s="26"/>
      <c r="IC812" s="26"/>
      <c r="ID812" s="26"/>
      <c r="IE812" s="26"/>
      <c r="IF812" s="26"/>
      <c r="IG812" s="26"/>
      <c r="IH812" s="26"/>
      <c r="II812" s="26"/>
      <c r="IJ812" s="26"/>
      <c r="IK812" s="26"/>
      <c r="IL812" s="26"/>
      <c r="IM812" s="26"/>
      <c r="IN812" s="26"/>
      <c r="IO812" s="26"/>
      <c r="IP812" s="26"/>
      <c r="IQ812" s="26"/>
    </row>
    <row r="813" spans="1:251" ht="12.75">
      <c r="A813" s="10">
        <v>810</v>
      </c>
      <c r="B813" s="10" t="s">
        <v>2357</v>
      </c>
      <c r="C813" s="10" t="s">
        <v>2358</v>
      </c>
      <c r="D813" s="10" t="s">
        <v>1324</v>
      </c>
      <c r="E813" s="10" t="s">
        <v>1325</v>
      </c>
      <c r="F813" s="10">
        <v>50000</v>
      </c>
      <c r="G813" s="10">
        <v>50000</v>
      </c>
      <c r="H813" s="10">
        <v>4.35</v>
      </c>
      <c r="I813" s="21" t="s">
        <v>1326</v>
      </c>
      <c r="J813" s="21" t="s">
        <v>20</v>
      </c>
      <c r="K813" s="22">
        <f t="shared" si="24"/>
        <v>3</v>
      </c>
      <c r="L813" s="23">
        <f t="shared" si="25"/>
        <v>18.124999999999996</v>
      </c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  <c r="FJ813" s="26"/>
      <c r="FK813" s="26"/>
      <c r="FL813" s="26"/>
      <c r="FM813" s="26"/>
      <c r="FN813" s="26"/>
      <c r="FO813" s="26"/>
      <c r="FP813" s="26"/>
      <c r="FQ813" s="26"/>
      <c r="FR813" s="26"/>
      <c r="FS813" s="26"/>
      <c r="FT813" s="26"/>
      <c r="FU813" s="26"/>
      <c r="FV813" s="26"/>
      <c r="FW813" s="26"/>
      <c r="FX813" s="26"/>
      <c r="FY813" s="26"/>
      <c r="FZ813" s="26"/>
      <c r="GA813" s="26"/>
      <c r="GB813" s="26"/>
      <c r="GC813" s="26"/>
      <c r="GD813" s="26"/>
      <c r="GE813" s="26"/>
      <c r="GF813" s="26"/>
      <c r="GG813" s="26"/>
      <c r="GH813" s="26"/>
      <c r="GI813" s="26"/>
      <c r="GJ813" s="26"/>
      <c r="GK813" s="26"/>
      <c r="GL813" s="26"/>
      <c r="GM813" s="26"/>
      <c r="GN813" s="26"/>
      <c r="GO813" s="26"/>
      <c r="GP813" s="26"/>
      <c r="GQ813" s="26"/>
      <c r="GR813" s="26"/>
      <c r="GS813" s="26"/>
      <c r="GT813" s="26"/>
      <c r="GU813" s="26"/>
      <c r="GV813" s="26"/>
      <c r="GW813" s="26"/>
      <c r="GX813" s="26"/>
      <c r="GY813" s="26"/>
      <c r="GZ813" s="26"/>
      <c r="HA813" s="26"/>
      <c r="HB813" s="26"/>
      <c r="HC813" s="26"/>
      <c r="HD813" s="26"/>
      <c r="HE813" s="26"/>
      <c r="HF813" s="26"/>
      <c r="HG813" s="26"/>
      <c r="HH813" s="26"/>
      <c r="HI813" s="26"/>
      <c r="HJ813" s="26"/>
      <c r="HK813" s="26"/>
      <c r="HL813" s="26"/>
      <c r="HM813" s="26"/>
      <c r="HN813" s="26"/>
      <c r="HO813" s="26"/>
      <c r="HP813" s="26"/>
      <c r="HQ813" s="26"/>
      <c r="HR813" s="26"/>
      <c r="HS813" s="26"/>
      <c r="HT813" s="26"/>
      <c r="HU813" s="26"/>
      <c r="HV813" s="26"/>
      <c r="HW813" s="26"/>
      <c r="HX813" s="26"/>
      <c r="HY813" s="26"/>
      <c r="HZ813" s="26"/>
      <c r="IA813" s="26"/>
      <c r="IB813" s="26"/>
      <c r="IC813" s="26"/>
      <c r="ID813" s="26"/>
      <c r="IE813" s="26"/>
      <c r="IF813" s="26"/>
      <c r="IG813" s="26"/>
      <c r="IH813" s="26"/>
      <c r="II813" s="26"/>
      <c r="IJ813" s="26"/>
      <c r="IK813" s="26"/>
      <c r="IL813" s="26"/>
      <c r="IM813" s="26"/>
      <c r="IN813" s="26"/>
      <c r="IO813" s="26"/>
      <c r="IP813" s="26"/>
      <c r="IQ813" s="26"/>
    </row>
    <row r="814" spans="1:251" ht="12.75">
      <c r="A814" s="10">
        <v>811</v>
      </c>
      <c r="B814" s="10" t="s">
        <v>2359</v>
      </c>
      <c r="C814" s="10" t="s">
        <v>2360</v>
      </c>
      <c r="D814" s="10" t="s">
        <v>320</v>
      </c>
      <c r="E814" s="10" t="s">
        <v>321</v>
      </c>
      <c r="F814" s="10">
        <v>40000</v>
      </c>
      <c r="G814" s="10">
        <v>40000</v>
      </c>
      <c r="H814" s="10">
        <v>4.35</v>
      </c>
      <c r="I814" s="21" t="s">
        <v>322</v>
      </c>
      <c r="J814" s="21" t="s">
        <v>20</v>
      </c>
      <c r="K814" s="22">
        <f t="shared" si="24"/>
        <v>2</v>
      </c>
      <c r="L814" s="23">
        <f t="shared" si="25"/>
        <v>9.666666666666666</v>
      </c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  <c r="FJ814" s="26"/>
      <c r="FK814" s="26"/>
      <c r="FL814" s="26"/>
      <c r="FM814" s="26"/>
      <c r="FN814" s="26"/>
      <c r="FO814" s="26"/>
      <c r="FP814" s="26"/>
      <c r="FQ814" s="26"/>
      <c r="FR814" s="26"/>
      <c r="FS814" s="26"/>
      <c r="FT814" s="26"/>
      <c r="FU814" s="26"/>
      <c r="FV814" s="26"/>
      <c r="FW814" s="26"/>
      <c r="FX814" s="26"/>
      <c r="FY814" s="26"/>
      <c r="FZ814" s="26"/>
      <c r="GA814" s="26"/>
      <c r="GB814" s="26"/>
      <c r="GC814" s="26"/>
      <c r="GD814" s="26"/>
      <c r="GE814" s="26"/>
      <c r="GF814" s="26"/>
      <c r="GG814" s="26"/>
      <c r="GH814" s="26"/>
      <c r="GI814" s="26"/>
      <c r="GJ814" s="26"/>
      <c r="GK814" s="26"/>
      <c r="GL814" s="26"/>
      <c r="GM814" s="26"/>
      <c r="GN814" s="26"/>
      <c r="GO814" s="26"/>
      <c r="GP814" s="26"/>
      <c r="GQ814" s="26"/>
      <c r="GR814" s="26"/>
      <c r="GS814" s="26"/>
      <c r="GT814" s="26"/>
      <c r="GU814" s="26"/>
      <c r="GV814" s="26"/>
      <c r="GW814" s="26"/>
      <c r="GX814" s="26"/>
      <c r="GY814" s="26"/>
      <c r="GZ814" s="26"/>
      <c r="HA814" s="26"/>
      <c r="HB814" s="26"/>
      <c r="HC814" s="26"/>
      <c r="HD814" s="26"/>
      <c r="HE814" s="26"/>
      <c r="HF814" s="26"/>
      <c r="HG814" s="26"/>
      <c r="HH814" s="26"/>
      <c r="HI814" s="26"/>
      <c r="HJ814" s="26"/>
      <c r="HK814" s="26"/>
      <c r="HL814" s="26"/>
      <c r="HM814" s="26"/>
      <c r="HN814" s="26"/>
      <c r="HO814" s="26"/>
      <c r="HP814" s="26"/>
      <c r="HQ814" s="26"/>
      <c r="HR814" s="26"/>
      <c r="HS814" s="26"/>
      <c r="HT814" s="26"/>
      <c r="HU814" s="26"/>
      <c r="HV814" s="26"/>
      <c r="HW814" s="26"/>
      <c r="HX814" s="26"/>
      <c r="HY814" s="26"/>
      <c r="HZ814" s="26"/>
      <c r="IA814" s="26"/>
      <c r="IB814" s="26"/>
      <c r="IC814" s="26"/>
      <c r="ID814" s="26"/>
      <c r="IE814" s="26"/>
      <c r="IF814" s="26"/>
      <c r="IG814" s="26"/>
      <c r="IH814" s="26"/>
      <c r="II814" s="26"/>
      <c r="IJ814" s="26"/>
      <c r="IK814" s="26"/>
      <c r="IL814" s="26"/>
      <c r="IM814" s="26"/>
      <c r="IN814" s="26"/>
      <c r="IO814" s="26"/>
      <c r="IP814" s="26"/>
      <c r="IQ814" s="26"/>
    </row>
    <row r="815" spans="1:12" ht="12.75">
      <c r="A815" s="10">
        <v>812</v>
      </c>
      <c r="B815" s="10" t="s">
        <v>2361</v>
      </c>
      <c r="C815" s="10" t="s">
        <v>2362</v>
      </c>
      <c r="D815" s="10" t="s">
        <v>1124</v>
      </c>
      <c r="E815" s="10" t="s">
        <v>399</v>
      </c>
      <c r="F815" s="10">
        <v>50000</v>
      </c>
      <c r="G815" s="10">
        <v>50000</v>
      </c>
      <c r="H815" s="10">
        <v>4.35</v>
      </c>
      <c r="I815" s="21" t="s">
        <v>1125</v>
      </c>
      <c r="J815" s="21" t="s">
        <v>20</v>
      </c>
      <c r="K815" s="22">
        <f t="shared" si="24"/>
        <v>85</v>
      </c>
      <c r="L815" s="23">
        <f t="shared" si="25"/>
        <v>513.5416666666665</v>
      </c>
    </row>
    <row r="816" spans="1:251" ht="12.75">
      <c r="A816" s="10">
        <v>813</v>
      </c>
      <c r="B816" s="10" t="s">
        <v>2363</v>
      </c>
      <c r="C816" s="10" t="s">
        <v>2364</v>
      </c>
      <c r="D816" s="10" t="s">
        <v>1546</v>
      </c>
      <c r="E816" s="10" t="s">
        <v>1321</v>
      </c>
      <c r="F816" s="10">
        <v>30000</v>
      </c>
      <c r="G816" s="10">
        <v>30000</v>
      </c>
      <c r="H816" s="10">
        <v>4.35</v>
      </c>
      <c r="I816" s="21" t="s">
        <v>1547</v>
      </c>
      <c r="J816" s="21" t="s">
        <v>20</v>
      </c>
      <c r="K816" s="22">
        <f t="shared" si="24"/>
        <v>7</v>
      </c>
      <c r="L816" s="23">
        <f t="shared" si="25"/>
        <v>25.374999999999996</v>
      </c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  <c r="FJ816" s="26"/>
      <c r="FK816" s="26"/>
      <c r="FL816" s="26"/>
      <c r="FM816" s="26"/>
      <c r="FN816" s="26"/>
      <c r="FO816" s="26"/>
      <c r="FP816" s="26"/>
      <c r="FQ816" s="26"/>
      <c r="FR816" s="26"/>
      <c r="FS816" s="26"/>
      <c r="FT816" s="26"/>
      <c r="FU816" s="26"/>
      <c r="FV816" s="26"/>
      <c r="FW816" s="26"/>
      <c r="FX816" s="26"/>
      <c r="FY816" s="26"/>
      <c r="FZ816" s="26"/>
      <c r="GA816" s="26"/>
      <c r="GB816" s="26"/>
      <c r="GC816" s="26"/>
      <c r="GD816" s="26"/>
      <c r="GE816" s="26"/>
      <c r="GF816" s="26"/>
      <c r="GG816" s="26"/>
      <c r="GH816" s="26"/>
      <c r="GI816" s="26"/>
      <c r="GJ816" s="26"/>
      <c r="GK816" s="26"/>
      <c r="GL816" s="26"/>
      <c r="GM816" s="26"/>
      <c r="GN816" s="26"/>
      <c r="GO816" s="26"/>
      <c r="GP816" s="26"/>
      <c r="GQ816" s="26"/>
      <c r="GR816" s="26"/>
      <c r="GS816" s="26"/>
      <c r="GT816" s="26"/>
      <c r="GU816" s="26"/>
      <c r="GV816" s="26"/>
      <c r="GW816" s="26"/>
      <c r="GX816" s="26"/>
      <c r="GY816" s="26"/>
      <c r="GZ816" s="26"/>
      <c r="HA816" s="26"/>
      <c r="HB816" s="26"/>
      <c r="HC816" s="26"/>
      <c r="HD816" s="26"/>
      <c r="HE816" s="26"/>
      <c r="HF816" s="26"/>
      <c r="HG816" s="26"/>
      <c r="HH816" s="26"/>
      <c r="HI816" s="26"/>
      <c r="HJ816" s="26"/>
      <c r="HK816" s="26"/>
      <c r="HL816" s="26"/>
      <c r="HM816" s="26"/>
      <c r="HN816" s="26"/>
      <c r="HO816" s="26"/>
      <c r="HP816" s="26"/>
      <c r="HQ816" s="26"/>
      <c r="HR816" s="26"/>
      <c r="HS816" s="26"/>
      <c r="HT816" s="26"/>
      <c r="HU816" s="26"/>
      <c r="HV816" s="26"/>
      <c r="HW816" s="26"/>
      <c r="HX816" s="26"/>
      <c r="HY816" s="26"/>
      <c r="HZ816" s="26"/>
      <c r="IA816" s="26"/>
      <c r="IB816" s="26"/>
      <c r="IC816" s="26"/>
      <c r="ID816" s="26"/>
      <c r="IE816" s="26"/>
      <c r="IF816" s="26"/>
      <c r="IG816" s="26"/>
      <c r="IH816" s="26"/>
      <c r="II816" s="26"/>
      <c r="IJ816" s="26"/>
      <c r="IK816" s="26"/>
      <c r="IL816" s="26"/>
      <c r="IM816" s="26"/>
      <c r="IN816" s="26"/>
      <c r="IO816" s="26"/>
      <c r="IP816" s="26"/>
      <c r="IQ816" s="26"/>
    </row>
    <row r="817" spans="1:12" ht="12.75">
      <c r="A817" s="10">
        <v>814</v>
      </c>
      <c r="B817" s="10" t="s">
        <v>2365</v>
      </c>
      <c r="C817" s="10" t="s">
        <v>2366</v>
      </c>
      <c r="D817" s="10" t="s">
        <v>2367</v>
      </c>
      <c r="E817" s="10" t="s">
        <v>2368</v>
      </c>
      <c r="F817" s="10">
        <v>30000</v>
      </c>
      <c r="G817" s="10">
        <v>30000</v>
      </c>
      <c r="H817" s="10">
        <v>4.35</v>
      </c>
      <c r="I817" s="20" t="s">
        <v>25</v>
      </c>
      <c r="J817" s="21" t="s">
        <v>20</v>
      </c>
      <c r="K817" s="22">
        <f t="shared" si="24"/>
        <v>365</v>
      </c>
      <c r="L817" s="23">
        <f t="shared" si="25"/>
        <v>1323.1249999999998</v>
      </c>
    </row>
    <row r="818" spans="1:12" ht="12.75">
      <c r="A818" s="10">
        <v>815</v>
      </c>
      <c r="B818" s="10" t="s">
        <v>2369</v>
      </c>
      <c r="C818" s="10" t="s">
        <v>2370</v>
      </c>
      <c r="D818" s="10" t="s">
        <v>178</v>
      </c>
      <c r="E818" s="10" t="s">
        <v>179</v>
      </c>
      <c r="F818" s="10">
        <v>50000</v>
      </c>
      <c r="G818" s="10">
        <v>50000</v>
      </c>
      <c r="H818" s="10">
        <v>4.35</v>
      </c>
      <c r="I818" s="21" t="s">
        <v>180</v>
      </c>
      <c r="J818" s="21" t="s">
        <v>20</v>
      </c>
      <c r="K818" s="22">
        <f t="shared" si="24"/>
        <v>91</v>
      </c>
      <c r="L818" s="23">
        <f t="shared" si="25"/>
        <v>549.7916666666665</v>
      </c>
    </row>
    <row r="819" spans="1:12" ht="12.75">
      <c r="A819" s="10">
        <v>816</v>
      </c>
      <c r="B819" s="10" t="s">
        <v>2371</v>
      </c>
      <c r="C819" s="10" t="s">
        <v>2372</v>
      </c>
      <c r="D819" s="10" t="s">
        <v>183</v>
      </c>
      <c r="E819" s="10" t="s">
        <v>184</v>
      </c>
      <c r="F819" s="10">
        <v>50000</v>
      </c>
      <c r="G819" s="10">
        <v>50000</v>
      </c>
      <c r="H819" s="10">
        <v>4.35</v>
      </c>
      <c r="I819" s="21" t="s">
        <v>185</v>
      </c>
      <c r="J819" s="21" t="s">
        <v>20</v>
      </c>
      <c r="K819" s="22">
        <f t="shared" si="24"/>
        <v>88</v>
      </c>
      <c r="L819" s="23">
        <f t="shared" si="25"/>
        <v>531.6666666666665</v>
      </c>
    </row>
    <row r="820" spans="1:12" ht="12.75">
      <c r="A820" s="10">
        <v>817</v>
      </c>
      <c r="B820" s="10" t="s">
        <v>2373</v>
      </c>
      <c r="C820" s="10" t="s">
        <v>2374</v>
      </c>
      <c r="D820" s="10" t="s">
        <v>195</v>
      </c>
      <c r="E820" s="10" t="s">
        <v>196</v>
      </c>
      <c r="F820" s="10">
        <v>50000</v>
      </c>
      <c r="G820" s="10">
        <v>50000</v>
      </c>
      <c r="H820" s="10">
        <v>4.35</v>
      </c>
      <c r="I820" s="21" t="s">
        <v>197</v>
      </c>
      <c r="J820" s="21" t="s">
        <v>20</v>
      </c>
      <c r="K820" s="22">
        <f t="shared" si="24"/>
        <v>81</v>
      </c>
      <c r="L820" s="23">
        <f t="shared" si="25"/>
        <v>489.3749999999999</v>
      </c>
    </row>
    <row r="821" spans="1:12" ht="12.75">
      <c r="A821" s="10">
        <v>818</v>
      </c>
      <c r="B821" s="10" t="s">
        <v>2375</v>
      </c>
      <c r="C821" s="10" t="s">
        <v>2376</v>
      </c>
      <c r="D821" s="10" t="s">
        <v>437</v>
      </c>
      <c r="E821" s="10" t="s">
        <v>1306</v>
      </c>
      <c r="F821" s="10">
        <v>30000</v>
      </c>
      <c r="G821" s="10">
        <v>30000</v>
      </c>
      <c r="H821" s="10">
        <v>4.35</v>
      </c>
      <c r="I821" s="21" t="s">
        <v>439</v>
      </c>
      <c r="J821" s="21" t="s">
        <v>20</v>
      </c>
      <c r="K821" s="22">
        <f t="shared" si="24"/>
        <v>38</v>
      </c>
      <c r="L821" s="23">
        <f t="shared" si="25"/>
        <v>137.74999999999997</v>
      </c>
    </row>
    <row r="822" spans="1:12" ht="12.75">
      <c r="A822" s="10">
        <v>819</v>
      </c>
      <c r="B822" s="10" t="s">
        <v>2377</v>
      </c>
      <c r="C822" s="10" t="s">
        <v>2378</v>
      </c>
      <c r="D822" s="10" t="s">
        <v>730</v>
      </c>
      <c r="E822" s="10" t="s">
        <v>477</v>
      </c>
      <c r="F822" s="10">
        <v>50000</v>
      </c>
      <c r="G822" s="10">
        <v>50000</v>
      </c>
      <c r="H822" s="10">
        <v>4.35</v>
      </c>
      <c r="I822" s="21" t="s">
        <v>731</v>
      </c>
      <c r="J822" s="21" t="s">
        <v>20</v>
      </c>
      <c r="K822" s="22">
        <f t="shared" si="24"/>
        <v>9</v>
      </c>
      <c r="L822" s="23">
        <f t="shared" si="25"/>
        <v>54.37499999999999</v>
      </c>
    </row>
    <row r="823" spans="1:251" s="2" customFormat="1" ht="12.75">
      <c r="A823" s="10">
        <v>820</v>
      </c>
      <c r="B823" s="10" t="s">
        <v>2379</v>
      </c>
      <c r="C823" s="10" t="s">
        <v>2380</v>
      </c>
      <c r="D823" s="10" t="s">
        <v>572</v>
      </c>
      <c r="E823" s="10" t="s">
        <v>1762</v>
      </c>
      <c r="F823" s="10">
        <v>50000</v>
      </c>
      <c r="G823" s="10">
        <v>50000</v>
      </c>
      <c r="H823" s="10">
        <v>4.35</v>
      </c>
      <c r="I823" s="21" t="s">
        <v>574</v>
      </c>
      <c r="J823" s="21" t="s">
        <v>20</v>
      </c>
      <c r="K823" s="22">
        <f t="shared" si="24"/>
        <v>344</v>
      </c>
      <c r="L823" s="23">
        <f t="shared" si="25"/>
        <v>2078.333333333333</v>
      </c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  <c r="FJ823" s="26"/>
      <c r="FK823" s="26"/>
      <c r="FL823" s="26"/>
      <c r="FM823" s="26"/>
      <c r="FN823" s="26"/>
      <c r="FO823" s="26"/>
      <c r="FP823" s="26"/>
      <c r="FQ823" s="26"/>
      <c r="FR823" s="26"/>
      <c r="FS823" s="26"/>
      <c r="FT823" s="26"/>
      <c r="FU823" s="26"/>
      <c r="FV823" s="26"/>
      <c r="FW823" s="26"/>
      <c r="FX823" s="26"/>
      <c r="FY823" s="26"/>
      <c r="FZ823" s="26"/>
      <c r="GA823" s="26"/>
      <c r="GB823" s="26"/>
      <c r="GC823" s="26"/>
      <c r="GD823" s="26"/>
      <c r="GE823" s="26"/>
      <c r="GF823" s="26"/>
      <c r="GG823" s="26"/>
      <c r="GH823" s="26"/>
      <c r="GI823" s="26"/>
      <c r="GJ823" s="26"/>
      <c r="GK823" s="26"/>
      <c r="GL823" s="26"/>
      <c r="GM823" s="26"/>
      <c r="GN823" s="26"/>
      <c r="GO823" s="26"/>
      <c r="GP823" s="26"/>
      <c r="GQ823" s="26"/>
      <c r="GR823" s="26"/>
      <c r="GS823" s="26"/>
      <c r="GT823" s="26"/>
      <c r="GU823" s="26"/>
      <c r="GV823" s="26"/>
      <c r="GW823" s="26"/>
      <c r="GX823" s="26"/>
      <c r="GY823" s="26"/>
      <c r="GZ823" s="26"/>
      <c r="HA823" s="26"/>
      <c r="HB823" s="26"/>
      <c r="HC823" s="26"/>
      <c r="HD823" s="26"/>
      <c r="HE823" s="26"/>
      <c r="HF823" s="26"/>
      <c r="HG823" s="26"/>
      <c r="HH823" s="26"/>
      <c r="HI823" s="26"/>
      <c r="HJ823" s="26"/>
      <c r="HK823" s="26"/>
      <c r="HL823" s="26"/>
      <c r="HM823" s="26"/>
      <c r="HN823" s="26"/>
      <c r="HO823" s="26"/>
      <c r="HP823" s="26"/>
      <c r="HQ823" s="26"/>
      <c r="HR823" s="26"/>
      <c r="HS823" s="26"/>
      <c r="HT823" s="26"/>
      <c r="HU823" s="26"/>
      <c r="HV823" s="26"/>
      <c r="HW823" s="26"/>
      <c r="HX823" s="26"/>
      <c r="HY823" s="26"/>
      <c r="HZ823" s="26"/>
      <c r="IA823" s="26"/>
      <c r="IB823" s="26"/>
      <c r="IC823" s="26"/>
      <c r="ID823" s="26"/>
      <c r="IE823" s="26"/>
      <c r="IF823" s="26"/>
      <c r="IG823" s="26"/>
      <c r="IH823" s="26"/>
      <c r="II823" s="26"/>
      <c r="IJ823" s="26"/>
      <c r="IK823" s="26"/>
      <c r="IL823" s="26"/>
      <c r="IM823" s="26"/>
      <c r="IN823" s="26"/>
      <c r="IO823" s="26"/>
      <c r="IP823" s="26"/>
      <c r="IQ823" s="26"/>
    </row>
    <row r="824" spans="1:12" ht="12.75">
      <c r="A824" s="10">
        <v>821</v>
      </c>
      <c r="B824" s="10" t="s">
        <v>2381</v>
      </c>
      <c r="C824" s="10" t="s">
        <v>2382</v>
      </c>
      <c r="D824" s="10" t="s">
        <v>874</v>
      </c>
      <c r="E824" s="10" t="s">
        <v>2383</v>
      </c>
      <c r="F824" s="10">
        <v>50000</v>
      </c>
      <c r="G824" s="10">
        <v>50000</v>
      </c>
      <c r="H824" s="10">
        <v>4.35</v>
      </c>
      <c r="I824" s="21" t="s">
        <v>875</v>
      </c>
      <c r="J824" s="21" t="s">
        <v>20</v>
      </c>
      <c r="K824" s="22">
        <f t="shared" si="24"/>
        <v>189</v>
      </c>
      <c r="L824" s="23">
        <f t="shared" si="25"/>
        <v>1141.8749999999998</v>
      </c>
    </row>
    <row r="825" spans="1:12" ht="12.75">
      <c r="A825" s="10">
        <v>822</v>
      </c>
      <c r="B825" s="10" t="s">
        <v>2384</v>
      </c>
      <c r="C825" s="10" t="s">
        <v>2385</v>
      </c>
      <c r="D825" s="10" t="s">
        <v>78</v>
      </c>
      <c r="E825" s="10" t="s">
        <v>79</v>
      </c>
      <c r="F825" s="10">
        <v>20000</v>
      </c>
      <c r="G825" s="10">
        <v>20000</v>
      </c>
      <c r="H825" s="10">
        <v>4.35</v>
      </c>
      <c r="I825" s="21" t="s">
        <v>80</v>
      </c>
      <c r="J825" s="21" t="s">
        <v>20</v>
      </c>
      <c r="K825" s="22">
        <f t="shared" si="24"/>
        <v>173</v>
      </c>
      <c r="L825" s="23">
        <f t="shared" si="25"/>
        <v>418.0833333333333</v>
      </c>
    </row>
    <row r="826" spans="1:12" ht="12.75">
      <c r="A826" s="10">
        <v>823</v>
      </c>
      <c r="B826" s="10" t="s">
        <v>2386</v>
      </c>
      <c r="C826" s="10" t="s">
        <v>2387</v>
      </c>
      <c r="D826" s="10" t="s">
        <v>528</v>
      </c>
      <c r="E826" s="10" t="s">
        <v>529</v>
      </c>
      <c r="F826" s="10">
        <v>50000</v>
      </c>
      <c r="G826" s="10">
        <v>50000</v>
      </c>
      <c r="H826" s="10">
        <v>4.35</v>
      </c>
      <c r="I826" s="21" t="s">
        <v>530</v>
      </c>
      <c r="J826" s="21" t="s">
        <v>20</v>
      </c>
      <c r="K826" s="22">
        <f t="shared" si="24"/>
        <v>87</v>
      </c>
      <c r="L826" s="23">
        <f t="shared" si="25"/>
        <v>525.6249999999999</v>
      </c>
    </row>
    <row r="827" spans="1:12" ht="12.75">
      <c r="A827" s="10">
        <v>824</v>
      </c>
      <c r="B827" s="10" t="s">
        <v>2388</v>
      </c>
      <c r="C827" s="10" t="s">
        <v>2389</v>
      </c>
      <c r="D827" s="10" t="s">
        <v>257</v>
      </c>
      <c r="E827" s="10" t="s">
        <v>258</v>
      </c>
      <c r="F827" s="10">
        <v>30000</v>
      </c>
      <c r="G827" s="10">
        <v>30000</v>
      </c>
      <c r="H827" s="10">
        <v>4.35</v>
      </c>
      <c r="I827" s="21" t="s">
        <v>259</v>
      </c>
      <c r="J827" s="21" t="s">
        <v>20</v>
      </c>
      <c r="K827" s="22">
        <f t="shared" si="24"/>
        <v>66</v>
      </c>
      <c r="L827" s="23">
        <f t="shared" si="25"/>
        <v>239.24999999999994</v>
      </c>
    </row>
    <row r="828" spans="1:12" ht="12.75">
      <c r="A828" s="10">
        <v>825</v>
      </c>
      <c r="B828" s="10" t="s">
        <v>2390</v>
      </c>
      <c r="C828" s="10" t="s">
        <v>2391</v>
      </c>
      <c r="D828" s="10" t="s">
        <v>296</v>
      </c>
      <c r="E828" s="10" t="s">
        <v>297</v>
      </c>
      <c r="F828" s="10">
        <v>40000</v>
      </c>
      <c r="G828" s="10">
        <v>40000</v>
      </c>
      <c r="H828" s="10">
        <v>4.35</v>
      </c>
      <c r="I828" s="21" t="s">
        <v>298</v>
      </c>
      <c r="J828" s="21" t="s">
        <v>20</v>
      </c>
      <c r="K828" s="22">
        <f t="shared" si="24"/>
        <v>45</v>
      </c>
      <c r="L828" s="23">
        <f t="shared" si="25"/>
        <v>217.5</v>
      </c>
    </row>
    <row r="829" spans="1:12" ht="12.75">
      <c r="A829" s="10">
        <v>826</v>
      </c>
      <c r="B829" s="10" t="s">
        <v>2392</v>
      </c>
      <c r="C829" s="10" t="s">
        <v>2393</v>
      </c>
      <c r="D829" s="10" t="s">
        <v>2394</v>
      </c>
      <c r="E829" s="10" t="s">
        <v>896</v>
      </c>
      <c r="F829" s="10">
        <v>50000</v>
      </c>
      <c r="G829" s="10">
        <v>50000</v>
      </c>
      <c r="H829" s="10">
        <v>4.75</v>
      </c>
      <c r="I829" s="20" t="s">
        <v>25</v>
      </c>
      <c r="J829" s="21" t="s">
        <v>20</v>
      </c>
      <c r="K829" s="22">
        <f t="shared" si="24"/>
        <v>365</v>
      </c>
      <c r="L829" s="23">
        <f t="shared" si="25"/>
        <v>2407.9861111111113</v>
      </c>
    </row>
    <row r="830" spans="1:12" ht="12.75">
      <c r="A830" s="10">
        <v>827</v>
      </c>
      <c r="B830" s="10" t="s">
        <v>2395</v>
      </c>
      <c r="C830" s="10" t="s">
        <v>2396</v>
      </c>
      <c r="D830" s="10" t="s">
        <v>2397</v>
      </c>
      <c r="E830" s="10" t="s">
        <v>174</v>
      </c>
      <c r="F830" s="10">
        <v>40000</v>
      </c>
      <c r="G830" s="10">
        <v>40000</v>
      </c>
      <c r="H830" s="10">
        <v>4.75</v>
      </c>
      <c r="I830" s="20" t="s">
        <v>25</v>
      </c>
      <c r="J830" s="21" t="s">
        <v>20</v>
      </c>
      <c r="K830" s="22">
        <f t="shared" si="24"/>
        <v>365</v>
      </c>
      <c r="L830" s="23">
        <f t="shared" si="25"/>
        <v>1926.388888888889</v>
      </c>
    </row>
    <row r="831" spans="1:12" ht="12.75">
      <c r="A831" s="10">
        <v>828</v>
      </c>
      <c r="B831" s="10" t="s">
        <v>2398</v>
      </c>
      <c r="C831" s="10" t="s">
        <v>2399</v>
      </c>
      <c r="D831" s="10" t="s">
        <v>2400</v>
      </c>
      <c r="E831" s="10" t="s">
        <v>2401</v>
      </c>
      <c r="F831" s="10">
        <v>40000</v>
      </c>
      <c r="G831" s="10">
        <v>40000</v>
      </c>
      <c r="H831" s="10">
        <v>4.35</v>
      </c>
      <c r="I831" s="20" t="s">
        <v>25</v>
      </c>
      <c r="J831" s="21" t="s">
        <v>20</v>
      </c>
      <c r="K831" s="22">
        <f t="shared" si="24"/>
        <v>365</v>
      </c>
      <c r="L831" s="23">
        <f t="shared" si="25"/>
        <v>1764.1666666666667</v>
      </c>
    </row>
    <row r="832" spans="1:12" ht="12.75">
      <c r="A832" s="10">
        <v>829</v>
      </c>
      <c r="B832" s="10" t="s">
        <v>2402</v>
      </c>
      <c r="C832" s="10" t="s">
        <v>2403</v>
      </c>
      <c r="D832" s="10" t="s">
        <v>2404</v>
      </c>
      <c r="E832" s="10" t="s">
        <v>2405</v>
      </c>
      <c r="F832" s="10">
        <v>50000</v>
      </c>
      <c r="G832" s="10">
        <v>50000</v>
      </c>
      <c r="H832" s="10">
        <v>4.35</v>
      </c>
      <c r="I832" s="21" t="s">
        <v>2406</v>
      </c>
      <c r="J832" s="21" t="s">
        <v>20</v>
      </c>
      <c r="K832" s="22">
        <f t="shared" si="24"/>
        <v>320</v>
      </c>
      <c r="L832" s="23">
        <f t="shared" si="25"/>
        <v>1933.333333333333</v>
      </c>
    </row>
    <row r="833" spans="1:12" ht="12.75">
      <c r="A833" s="10">
        <v>830</v>
      </c>
      <c r="B833" s="10" t="s">
        <v>2407</v>
      </c>
      <c r="C833" s="10" t="s">
        <v>2408</v>
      </c>
      <c r="D833" s="10" t="s">
        <v>2142</v>
      </c>
      <c r="E833" s="10" t="s">
        <v>2143</v>
      </c>
      <c r="F833" s="10">
        <v>50000</v>
      </c>
      <c r="G833" s="10">
        <v>50000</v>
      </c>
      <c r="H833" s="10">
        <v>4.35</v>
      </c>
      <c r="I833" s="21" t="s">
        <v>2144</v>
      </c>
      <c r="J833" s="21" t="s">
        <v>20</v>
      </c>
      <c r="K833" s="22">
        <f t="shared" si="24"/>
        <v>133</v>
      </c>
      <c r="L833" s="23">
        <f t="shared" si="25"/>
        <v>803.5416666666665</v>
      </c>
    </row>
    <row r="834" spans="1:12" ht="12.75">
      <c r="A834" s="10">
        <v>831</v>
      </c>
      <c r="B834" s="10" t="s">
        <v>2409</v>
      </c>
      <c r="C834" s="10" t="s">
        <v>2410</v>
      </c>
      <c r="D834" s="10" t="s">
        <v>2411</v>
      </c>
      <c r="E834" s="10" t="s">
        <v>2412</v>
      </c>
      <c r="F834" s="10">
        <v>40000</v>
      </c>
      <c r="G834" s="10">
        <v>40000</v>
      </c>
      <c r="H834" s="10">
        <v>4.35</v>
      </c>
      <c r="I834" s="21" t="s">
        <v>2413</v>
      </c>
      <c r="J834" s="21" t="s">
        <v>20</v>
      </c>
      <c r="K834" s="22">
        <f t="shared" si="24"/>
        <v>106</v>
      </c>
      <c r="L834" s="23">
        <f t="shared" si="25"/>
        <v>512.3333333333334</v>
      </c>
    </row>
    <row r="835" spans="1:12" ht="12.75">
      <c r="A835" s="10">
        <v>832</v>
      </c>
      <c r="B835" s="10" t="s">
        <v>2414</v>
      </c>
      <c r="C835" s="10" t="s">
        <v>2415</v>
      </c>
      <c r="D835" s="10" t="s">
        <v>1600</v>
      </c>
      <c r="E835" s="10" t="s">
        <v>927</v>
      </c>
      <c r="F835" s="10">
        <v>40000</v>
      </c>
      <c r="G835" s="10">
        <v>40000</v>
      </c>
      <c r="H835" s="10">
        <v>4.75</v>
      </c>
      <c r="I835" s="21" t="s">
        <v>1602</v>
      </c>
      <c r="J835" s="21" t="s">
        <v>20</v>
      </c>
      <c r="K835" s="22">
        <f t="shared" si="24"/>
        <v>101</v>
      </c>
      <c r="L835" s="23">
        <f t="shared" si="25"/>
        <v>533.0555555555555</v>
      </c>
    </row>
    <row r="836" spans="1:12" ht="12.75">
      <c r="A836" s="10">
        <v>833</v>
      </c>
      <c r="B836" s="10" t="s">
        <v>2416</v>
      </c>
      <c r="C836" s="10" t="s">
        <v>2417</v>
      </c>
      <c r="D836" s="10" t="s">
        <v>231</v>
      </c>
      <c r="E836" s="10" t="s">
        <v>232</v>
      </c>
      <c r="F836" s="10">
        <v>50000</v>
      </c>
      <c r="G836" s="10">
        <v>50000</v>
      </c>
      <c r="H836" s="10">
        <v>4.35</v>
      </c>
      <c r="I836" s="21" t="s">
        <v>233</v>
      </c>
      <c r="J836" s="21" t="s">
        <v>20</v>
      </c>
      <c r="K836" s="22">
        <f aca="true" t="shared" si="26" ref="K836:K870">J836-I836</f>
        <v>74</v>
      </c>
      <c r="L836" s="23">
        <f aca="true" t="shared" si="27" ref="L836:L870">G836*H836*K836/36000</f>
        <v>447.08333333333326</v>
      </c>
    </row>
    <row r="837" spans="1:12" ht="12.75">
      <c r="A837" s="10">
        <v>834</v>
      </c>
      <c r="B837" s="10" t="s">
        <v>2418</v>
      </c>
      <c r="C837" s="10" t="s">
        <v>2419</v>
      </c>
      <c r="D837" s="10" t="s">
        <v>699</v>
      </c>
      <c r="E837" s="10" t="s">
        <v>189</v>
      </c>
      <c r="F837" s="10">
        <v>50000</v>
      </c>
      <c r="G837" s="10">
        <v>50000</v>
      </c>
      <c r="H837" s="10">
        <v>4.35</v>
      </c>
      <c r="I837" s="21" t="s">
        <v>701</v>
      </c>
      <c r="J837" s="21" t="s">
        <v>20</v>
      </c>
      <c r="K837" s="22">
        <f t="shared" si="26"/>
        <v>80</v>
      </c>
      <c r="L837" s="23">
        <f t="shared" si="27"/>
        <v>483.33333333333326</v>
      </c>
    </row>
    <row r="838" spans="1:12" ht="12.75">
      <c r="A838" s="10">
        <v>835</v>
      </c>
      <c r="B838" s="10" t="s">
        <v>2420</v>
      </c>
      <c r="C838" s="10" t="s">
        <v>2421</v>
      </c>
      <c r="D838" s="10" t="s">
        <v>213</v>
      </c>
      <c r="E838" s="10" t="s">
        <v>214</v>
      </c>
      <c r="F838" s="10">
        <v>40000</v>
      </c>
      <c r="G838" s="10">
        <v>40000</v>
      </c>
      <c r="H838" s="10">
        <v>4.35</v>
      </c>
      <c r="I838" s="21" t="s">
        <v>215</v>
      </c>
      <c r="J838" s="21" t="s">
        <v>20</v>
      </c>
      <c r="K838" s="22">
        <f t="shared" si="26"/>
        <v>78</v>
      </c>
      <c r="L838" s="23">
        <f t="shared" si="27"/>
        <v>377</v>
      </c>
    </row>
    <row r="839" spans="1:12" ht="12.75">
      <c r="A839" s="10">
        <v>836</v>
      </c>
      <c r="B839" s="10" t="s">
        <v>2422</v>
      </c>
      <c r="C839" s="10" t="s">
        <v>2423</v>
      </c>
      <c r="D839" s="10" t="s">
        <v>605</v>
      </c>
      <c r="E839" s="10" t="s">
        <v>606</v>
      </c>
      <c r="F839" s="10">
        <v>50000</v>
      </c>
      <c r="G839" s="10">
        <v>50000</v>
      </c>
      <c r="H839" s="10">
        <v>4.35</v>
      </c>
      <c r="I839" s="21" t="s">
        <v>607</v>
      </c>
      <c r="J839" s="21" t="s">
        <v>20</v>
      </c>
      <c r="K839" s="22">
        <f t="shared" si="26"/>
        <v>52</v>
      </c>
      <c r="L839" s="23">
        <f t="shared" si="27"/>
        <v>314.16666666666663</v>
      </c>
    </row>
    <row r="840" spans="1:251" ht="12.75">
      <c r="A840" s="10">
        <v>837</v>
      </c>
      <c r="B840" s="10" t="s">
        <v>2424</v>
      </c>
      <c r="C840" s="10" t="s">
        <v>2425</v>
      </c>
      <c r="D840" s="10" t="s">
        <v>1546</v>
      </c>
      <c r="E840" s="10" t="s">
        <v>1321</v>
      </c>
      <c r="F840" s="10">
        <v>40000</v>
      </c>
      <c r="G840" s="10">
        <v>40000</v>
      </c>
      <c r="H840" s="10">
        <v>4.35</v>
      </c>
      <c r="I840" s="21" t="s">
        <v>1547</v>
      </c>
      <c r="J840" s="21" t="s">
        <v>20</v>
      </c>
      <c r="K840" s="22">
        <f t="shared" si="26"/>
        <v>7</v>
      </c>
      <c r="L840" s="23">
        <f t="shared" si="27"/>
        <v>33.833333333333336</v>
      </c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  <c r="FJ840" s="26"/>
      <c r="FK840" s="26"/>
      <c r="FL840" s="26"/>
      <c r="FM840" s="26"/>
      <c r="FN840" s="26"/>
      <c r="FO840" s="26"/>
      <c r="FP840" s="26"/>
      <c r="FQ840" s="26"/>
      <c r="FR840" s="26"/>
      <c r="FS840" s="26"/>
      <c r="FT840" s="26"/>
      <c r="FU840" s="26"/>
      <c r="FV840" s="26"/>
      <c r="FW840" s="26"/>
      <c r="FX840" s="26"/>
      <c r="FY840" s="26"/>
      <c r="FZ840" s="26"/>
      <c r="GA840" s="26"/>
      <c r="GB840" s="26"/>
      <c r="GC840" s="26"/>
      <c r="GD840" s="26"/>
      <c r="GE840" s="26"/>
      <c r="GF840" s="26"/>
      <c r="GG840" s="26"/>
      <c r="GH840" s="26"/>
      <c r="GI840" s="26"/>
      <c r="GJ840" s="26"/>
      <c r="GK840" s="26"/>
      <c r="GL840" s="26"/>
      <c r="GM840" s="26"/>
      <c r="GN840" s="26"/>
      <c r="GO840" s="26"/>
      <c r="GP840" s="26"/>
      <c r="GQ840" s="26"/>
      <c r="GR840" s="26"/>
      <c r="GS840" s="26"/>
      <c r="GT840" s="26"/>
      <c r="GU840" s="26"/>
      <c r="GV840" s="26"/>
      <c r="GW840" s="26"/>
      <c r="GX840" s="26"/>
      <c r="GY840" s="26"/>
      <c r="GZ840" s="26"/>
      <c r="HA840" s="26"/>
      <c r="HB840" s="26"/>
      <c r="HC840" s="26"/>
      <c r="HD840" s="26"/>
      <c r="HE840" s="26"/>
      <c r="HF840" s="26"/>
      <c r="HG840" s="26"/>
      <c r="HH840" s="26"/>
      <c r="HI840" s="26"/>
      <c r="HJ840" s="26"/>
      <c r="HK840" s="26"/>
      <c r="HL840" s="26"/>
      <c r="HM840" s="26"/>
      <c r="HN840" s="26"/>
      <c r="HO840" s="26"/>
      <c r="HP840" s="26"/>
      <c r="HQ840" s="26"/>
      <c r="HR840" s="26"/>
      <c r="HS840" s="26"/>
      <c r="HT840" s="26"/>
      <c r="HU840" s="26"/>
      <c r="HV840" s="26"/>
      <c r="HW840" s="26"/>
      <c r="HX840" s="26"/>
      <c r="HY840" s="26"/>
      <c r="HZ840" s="26"/>
      <c r="IA840" s="26"/>
      <c r="IB840" s="26"/>
      <c r="IC840" s="26"/>
      <c r="ID840" s="26"/>
      <c r="IE840" s="26"/>
      <c r="IF840" s="26"/>
      <c r="IG840" s="26"/>
      <c r="IH840" s="26"/>
      <c r="II840" s="26"/>
      <c r="IJ840" s="26"/>
      <c r="IK840" s="26"/>
      <c r="IL840" s="26"/>
      <c r="IM840" s="26"/>
      <c r="IN840" s="26"/>
      <c r="IO840" s="26"/>
      <c r="IP840" s="26"/>
      <c r="IQ840" s="26"/>
    </row>
    <row r="841" spans="1:12" ht="12.75">
      <c r="A841" s="10">
        <v>838</v>
      </c>
      <c r="B841" s="10" t="s">
        <v>2426</v>
      </c>
      <c r="C841" s="10" t="s">
        <v>2427</v>
      </c>
      <c r="D841" s="10" t="s">
        <v>1765</v>
      </c>
      <c r="E841" s="10" t="s">
        <v>2428</v>
      </c>
      <c r="F841" s="10">
        <v>50000</v>
      </c>
      <c r="G841" s="10">
        <v>50000</v>
      </c>
      <c r="H841" s="10">
        <v>4.75</v>
      </c>
      <c r="I841" s="20" t="s">
        <v>25</v>
      </c>
      <c r="J841" s="21" t="s">
        <v>20</v>
      </c>
      <c r="K841" s="22">
        <f t="shared" si="26"/>
        <v>365</v>
      </c>
      <c r="L841" s="23">
        <f t="shared" si="27"/>
        <v>2407.9861111111113</v>
      </c>
    </row>
    <row r="842" spans="1:12" ht="12.75">
      <c r="A842" s="10">
        <v>839</v>
      </c>
      <c r="B842" s="10" t="s">
        <v>2429</v>
      </c>
      <c r="C842" s="10" t="s">
        <v>2430</v>
      </c>
      <c r="D842" s="10" t="s">
        <v>325</v>
      </c>
      <c r="E842" s="10" t="s">
        <v>326</v>
      </c>
      <c r="F842" s="10">
        <v>10000</v>
      </c>
      <c r="G842" s="10">
        <v>10000</v>
      </c>
      <c r="H842" s="10">
        <v>4.35</v>
      </c>
      <c r="I842" s="21" t="s">
        <v>327</v>
      </c>
      <c r="J842" s="21" t="s">
        <v>20</v>
      </c>
      <c r="K842" s="22">
        <f t="shared" si="26"/>
        <v>350</v>
      </c>
      <c r="L842" s="23">
        <f t="shared" si="27"/>
        <v>422.9166666666667</v>
      </c>
    </row>
    <row r="843" spans="1:12" ht="12.75">
      <c r="A843" s="10">
        <v>840</v>
      </c>
      <c r="B843" s="10" t="s">
        <v>2431</v>
      </c>
      <c r="C843" s="10" t="s">
        <v>2432</v>
      </c>
      <c r="D843" s="10" t="s">
        <v>1224</v>
      </c>
      <c r="E843" s="10" t="s">
        <v>24</v>
      </c>
      <c r="F843" s="10">
        <v>50000</v>
      </c>
      <c r="G843" s="10">
        <v>50000</v>
      </c>
      <c r="H843" s="10">
        <v>4.35</v>
      </c>
      <c r="I843" s="21" t="s">
        <v>1226</v>
      </c>
      <c r="J843" s="21" t="s">
        <v>20</v>
      </c>
      <c r="K843" s="22">
        <f t="shared" si="26"/>
        <v>349</v>
      </c>
      <c r="L843" s="23">
        <f t="shared" si="27"/>
        <v>2108.541666666666</v>
      </c>
    </row>
    <row r="844" spans="1:12" ht="12.75">
      <c r="A844" s="10">
        <v>841</v>
      </c>
      <c r="B844" s="10" t="s">
        <v>2433</v>
      </c>
      <c r="C844" s="10" t="s">
        <v>2434</v>
      </c>
      <c r="D844" s="10" t="s">
        <v>514</v>
      </c>
      <c r="E844" s="10" t="s">
        <v>515</v>
      </c>
      <c r="F844" s="10">
        <v>50000</v>
      </c>
      <c r="G844" s="10">
        <v>50000</v>
      </c>
      <c r="H844" s="10">
        <v>4.35</v>
      </c>
      <c r="I844" s="21" t="s">
        <v>516</v>
      </c>
      <c r="J844" s="21" t="s">
        <v>20</v>
      </c>
      <c r="K844" s="22">
        <f t="shared" si="26"/>
        <v>345</v>
      </c>
      <c r="L844" s="23">
        <f t="shared" si="27"/>
        <v>2084.3749999999995</v>
      </c>
    </row>
    <row r="845" spans="1:12" ht="12.75">
      <c r="A845" s="10">
        <v>842</v>
      </c>
      <c r="B845" s="10" t="s">
        <v>2435</v>
      </c>
      <c r="C845" s="10" t="s">
        <v>2436</v>
      </c>
      <c r="D845" s="10" t="s">
        <v>350</v>
      </c>
      <c r="E845" s="10" t="s">
        <v>351</v>
      </c>
      <c r="F845" s="10">
        <v>49000</v>
      </c>
      <c r="G845" s="10">
        <v>49000</v>
      </c>
      <c r="H845" s="10">
        <v>4.35</v>
      </c>
      <c r="I845" s="21" t="s">
        <v>352</v>
      </c>
      <c r="J845" s="21" t="s">
        <v>20</v>
      </c>
      <c r="K845" s="22">
        <f t="shared" si="26"/>
        <v>302</v>
      </c>
      <c r="L845" s="23">
        <f t="shared" si="27"/>
        <v>1788.0916666666665</v>
      </c>
    </row>
    <row r="846" spans="1:12" ht="12.75">
      <c r="A846" s="10">
        <v>843</v>
      </c>
      <c r="B846" s="10" t="s">
        <v>2437</v>
      </c>
      <c r="C846" s="10" t="s">
        <v>2438</v>
      </c>
      <c r="D846" s="10" t="s">
        <v>791</v>
      </c>
      <c r="E846" s="10" t="s">
        <v>2439</v>
      </c>
      <c r="F846" s="10">
        <v>30000</v>
      </c>
      <c r="G846" s="10">
        <v>30000</v>
      </c>
      <c r="H846" s="10">
        <v>4.35</v>
      </c>
      <c r="I846" s="21" t="s">
        <v>793</v>
      </c>
      <c r="J846" s="21" t="s">
        <v>20</v>
      </c>
      <c r="K846" s="22">
        <f t="shared" si="26"/>
        <v>297</v>
      </c>
      <c r="L846" s="23">
        <f t="shared" si="27"/>
        <v>1076.6249999999998</v>
      </c>
    </row>
    <row r="847" spans="1:12" ht="12.75">
      <c r="A847" s="10">
        <v>844</v>
      </c>
      <c r="B847" s="10" t="s">
        <v>2440</v>
      </c>
      <c r="C847" s="10" t="s">
        <v>2441</v>
      </c>
      <c r="D847" s="10" t="s">
        <v>827</v>
      </c>
      <c r="E847" s="10" t="s">
        <v>1792</v>
      </c>
      <c r="F847" s="10">
        <v>20000</v>
      </c>
      <c r="G847" s="10">
        <v>20000</v>
      </c>
      <c r="H847" s="10">
        <v>4.35</v>
      </c>
      <c r="I847" s="21" t="s">
        <v>829</v>
      </c>
      <c r="J847" s="21" t="s">
        <v>20</v>
      </c>
      <c r="K847" s="22">
        <f t="shared" si="26"/>
        <v>254</v>
      </c>
      <c r="L847" s="23">
        <f t="shared" si="27"/>
        <v>613.8333333333334</v>
      </c>
    </row>
    <row r="848" spans="1:12" ht="12.75">
      <c r="A848" s="10">
        <v>845</v>
      </c>
      <c r="B848" s="10" t="s">
        <v>2442</v>
      </c>
      <c r="C848" s="10" t="s">
        <v>2443</v>
      </c>
      <c r="D848" s="10" t="s">
        <v>1039</v>
      </c>
      <c r="E848" s="10" t="s">
        <v>1040</v>
      </c>
      <c r="F848" s="10">
        <v>50000</v>
      </c>
      <c r="G848" s="10">
        <v>50000</v>
      </c>
      <c r="H848" s="10">
        <v>4.35</v>
      </c>
      <c r="I848" s="21" t="s">
        <v>1041</v>
      </c>
      <c r="J848" s="21" t="s">
        <v>20</v>
      </c>
      <c r="K848" s="22">
        <f t="shared" si="26"/>
        <v>219</v>
      </c>
      <c r="L848" s="23">
        <f t="shared" si="27"/>
        <v>1323.1249999999998</v>
      </c>
    </row>
    <row r="849" spans="1:12" ht="12.75">
      <c r="A849" s="10">
        <v>846</v>
      </c>
      <c r="B849" s="10" t="s">
        <v>2444</v>
      </c>
      <c r="C849" s="10" t="s">
        <v>2445</v>
      </c>
      <c r="D849" s="10" t="s">
        <v>2446</v>
      </c>
      <c r="E849" s="10" t="s">
        <v>2447</v>
      </c>
      <c r="F849" s="10">
        <v>20000</v>
      </c>
      <c r="G849" s="10">
        <v>20000</v>
      </c>
      <c r="H849" s="10">
        <v>4.35</v>
      </c>
      <c r="I849" s="21" t="s">
        <v>2448</v>
      </c>
      <c r="J849" s="21" t="s">
        <v>20</v>
      </c>
      <c r="K849" s="22">
        <f t="shared" si="26"/>
        <v>121</v>
      </c>
      <c r="L849" s="23">
        <f t="shared" si="27"/>
        <v>292.4166666666667</v>
      </c>
    </row>
    <row r="850" spans="1:12" ht="12.75">
      <c r="A850" s="10">
        <v>847</v>
      </c>
      <c r="B850" s="10" t="s">
        <v>2449</v>
      </c>
      <c r="C850" s="10" t="s">
        <v>2450</v>
      </c>
      <c r="D850" s="10" t="s">
        <v>699</v>
      </c>
      <c r="E850" s="10" t="s">
        <v>700</v>
      </c>
      <c r="F850" s="10">
        <v>50000</v>
      </c>
      <c r="G850" s="10">
        <v>50000</v>
      </c>
      <c r="H850" s="10">
        <v>4.35</v>
      </c>
      <c r="I850" s="21" t="s">
        <v>701</v>
      </c>
      <c r="J850" s="21" t="s">
        <v>20</v>
      </c>
      <c r="K850" s="22">
        <f t="shared" si="26"/>
        <v>80</v>
      </c>
      <c r="L850" s="23">
        <f t="shared" si="27"/>
        <v>483.33333333333326</v>
      </c>
    </row>
    <row r="851" spans="1:12" ht="12.75">
      <c r="A851" s="10">
        <v>848</v>
      </c>
      <c r="B851" s="10" t="s">
        <v>2451</v>
      </c>
      <c r="C851" s="10" t="s">
        <v>2452</v>
      </c>
      <c r="D851" s="10" t="s">
        <v>610</v>
      </c>
      <c r="E851" s="10" t="s">
        <v>611</v>
      </c>
      <c r="F851" s="10">
        <v>50000</v>
      </c>
      <c r="G851" s="10">
        <v>50000</v>
      </c>
      <c r="H851" s="10">
        <v>4.35</v>
      </c>
      <c r="I851" s="21" t="s">
        <v>612</v>
      </c>
      <c r="J851" s="21" t="s">
        <v>20</v>
      </c>
      <c r="K851" s="22">
        <f t="shared" si="26"/>
        <v>35</v>
      </c>
      <c r="L851" s="23">
        <f t="shared" si="27"/>
        <v>211.45833333333331</v>
      </c>
    </row>
    <row r="852" spans="1:12" ht="12.75">
      <c r="A852" s="10">
        <v>849</v>
      </c>
      <c r="B852" s="10" t="s">
        <v>2453</v>
      </c>
      <c r="C852" s="10" t="s">
        <v>2454</v>
      </c>
      <c r="D852" s="10" t="s">
        <v>1904</v>
      </c>
      <c r="E852" s="10" t="s">
        <v>2455</v>
      </c>
      <c r="F852" s="10">
        <v>50000</v>
      </c>
      <c r="G852" s="10">
        <v>50000</v>
      </c>
      <c r="H852" s="10">
        <v>4.35</v>
      </c>
      <c r="I852" s="21" t="s">
        <v>1905</v>
      </c>
      <c r="J852" s="21" t="s">
        <v>20</v>
      </c>
      <c r="K852" s="22">
        <f t="shared" si="26"/>
        <v>29</v>
      </c>
      <c r="L852" s="23">
        <f t="shared" si="27"/>
        <v>175.20833333333331</v>
      </c>
    </row>
    <row r="853" spans="1:251" ht="12.75">
      <c r="A853" s="10">
        <v>850</v>
      </c>
      <c r="B853" s="10" t="s">
        <v>2456</v>
      </c>
      <c r="C853" s="10" t="s">
        <v>2457</v>
      </c>
      <c r="D853" s="10" t="s">
        <v>467</v>
      </c>
      <c r="E853" s="10" t="s">
        <v>468</v>
      </c>
      <c r="F853" s="10">
        <v>50000</v>
      </c>
      <c r="G853" s="10">
        <v>50000</v>
      </c>
      <c r="H853" s="10">
        <v>4.35</v>
      </c>
      <c r="I853" s="21" t="s">
        <v>469</v>
      </c>
      <c r="J853" s="21" t="s">
        <v>20</v>
      </c>
      <c r="K853" s="22">
        <f t="shared" si="26"/>
        <v>13</v>
      </c>
      <c r="L853" s="23">
        <f t="shared" si="27"/>
        <v>78.54166666666666</v>
      </c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  <c r="FJ853" s="26"/>
      <c r="FK853" s="26"/>
      <c r="FL853" s="26"/>
      <c r="FM853" s="26"/>
      <c r="FN853" s="26"/>
      <c r="FO853" s="26"/>
      <c r="FP853" s="26"/>
      <c r="FQ853" s="26"/>
      <c r="FR853" s="26"/>
      <c r="FS853" s="26"/>
      <c r="FT853" s="26"/>
      <c r="FU853" s="26"/>
      <c r="FV853" s="26"/>
      <c r="FW853" s="26"/>
      <c r="FX853" s="26"/>
      <c r="FY853" s="26"/>
      <c r="FZ853" s="26"/>
      <c r="GA853" s="26"/>
      <c r="GB853" s="26"/>
      <c r="GC853" s="26"/>
      <c r="GD853" s="26"/>
      <c r="GE853" s="26"/>
      <c r="GF853" s="26"/>
      <c r="GG853" s="26"/>
      <c r="GH853" s="26"/>
      <c r="GI853" s="26"/>
      <c r="GJ853" s="26"/>
      <c r="GK853" s="26"/>
      <c r="GL853" s="26"/>
      <c r="GM853" s="26"/>
      <c r="GN853" s="26"/>
      <c r="GO853" s="26"/>
      <c r="GP853" s="26"/>
      <c r="GQ853" s="26"/>
      <c r="GR853" s="26"/>
      <c r="GS853" s="26"/>
      <c r="GT853" s="26"/>
      <c r="GU853" s="26"/>
      <c r="GV853" s="26"/>
      <c r="GW853" s="26"/>
      <c r="GX853" s="26"/>
      <c r="GY853" s="26"/>
      <c r="GZ853" s="26"/>
      <c r="HA853" s="26"/>
      <c r="HB853" s="26"/>
      <c r="HC853" s="26"/>
      <c r="HD853" s="26"/>
      <c r="HE853" s="26"/>
      <c r="HF853" s="26"/>
      <c r="HG853" s="26"/>
      <c r="HH853" s="26"/>
      <c r="HI853" s="26"/>
      <c r="HJ853" s="26"/>
      <c r="HK853" s="26"/>
      <c r="HL853" s="26"/>
      <c r="HM853" s="26"/>
      <c r="HN853" s="26"/>
      <c r="HO853" s="26"/>
      <c r="HP853" s="26"/>
      <c r="HQ853" s="26"/>
      <c r="HR853" s="26"/>
      <c r="HS853" s="26"/>
      <c r="HT853" s="26"/>
      <c r="HU853" s="26"/>
      <c r="HV853" s="26"/>
      <c r="HW853" s="26"/>
      <c r="HX853" s="26"/>
      <c r="HY853" s="26"/>
      <c r="HZ853" s="26"/>
      <c r="IA853" s="26"/>
      <c r="IB853" s="26"/>
      <c r="IC853" s="26"/>
      <c r="ID853" s="26"/>
      <c r="IE853" s="26"/>
      <c r="IF853" s="26"/>
      <c r="IG853" s="26"/>
      <c r="IH853" s="26"/>
      <c r="II853" s="26"/>
      <c r="IJ853" s="26"/>
      <c r="IK853" s="26"/>
      <c r="IL853" s="26"/>
      <c r="IM853" s="26"/>
      <c r="IN853" s="26"/>
      <c r="IO853" s="26"/>
      <c r="IP853" s="26"/>
      <c r="IQ853" s="26"/>
    </row>
    <row r="854" spans="1:251" ht="12.75">
      <c r="A854" s="10">
        <v>851</v>
      </c>
      <c r="B854" s="10" t="s">
        <v>2458</v>
      </c>
      <c r="C854" s="10" t="s">
        <v>2459</v>
      </c>
      <c r="D854" s="10" t="s">
        <v>488</v>
      </c>
      <c r="E854" s="10" t="s">
        <v>489</v>
      </c>
      <c r="F854" s="10">
        <v>50000</v>
      </c>
      <c r="G854" s="10">
        <v>50000</v>
      </c>
      <c r="H854" s="10">
        <v>4.35</v>
      </c>
      <c r="I854" s="21" t="s">
        <v>490</v>
      </c>
      <c r="J854" s="21" t="s">
        <v>20</v>
      </c>
      <c r="K854" s="22">
        <f t="shared" si="26"/>
        <v>6</v>
      </c>
      <c r="L854" s="23">
        <f t="shared" si="27"/>
        <v>36.24999999999999</v>
      </c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  <c r="FJ854" s="26"/>
      <c r="FK854" s="26"/>
      <c r="FL854" s="26"/>
      <c r="FM854" s="26"/>
      <c r="FN854" s="26"/>
      <c r="FO854" s="26"/>
      <c r="FP854" s="26"/>
      <c r="FQ854" s="26"/>
      <c r="FR854" s="26"/>
      <c r="FS854" s="26"/>
      <c r="FT854" s="26"/>
      <c r="FU854" s="26"/>
      <c r="FV854" s="26"/>
      <c r="FW854" s="26"/>
      <c r="FX854" s="26"/>
      <c r="FY854" s="26"/>
      <c r="FZ854" s="26"/>
      <c r="GA854" s="26"/>
      <c r="GB854" s="26"/>
      <c r="GC854" s="26"/>
      <c r="GD854" s="26"/>
      <c r="GE854" s="26"/>
      <c r="GF854" s="26"/>
      <c r="GG854" s="26"/>
      <c r="GH854" s="26"/>
      <c r="GI854" s="26"/>
      <c r="GJ854" s="26"/>
      <c r="GK854" s="26"/>
      <c r="GL854" s="26"/>
      <c r="GM854" s="26"/>
      <c r="GN854" s="26"/>
      <c r="GO854" s="26"/>
      <c r="GP854" s="26"/>
      <c r="GQ854" s="26"/>
      <c r="GR854" s="26"/>
      <c r="GS854" s="26"/>
      <c r="GT854" s="26"/>
      <c r="GU854" s="26"/>
      <c r="GV854" s="26"/>
      <c r="GW854" s="26"/>
      <c r="GX854" s="26"/>
      <c r="GY854" s="26"/>
      <c r="GZ854" s="26"/>
      <c r="HA854" s="26"/>
      <c r="HB854" s="26"/>
      <c r="HC854" s="26"/>
      <c r="HD854" s="26"/>
      <c r="HE854" s="26"/>
      <c r="HF854" s="26"/>
      <c r="HG854" s="26"/>
      <c r="HH854" s="26"/>
      <c r="HI854" s="26"/>
      <c r="HJ854" s="26"/>
      <c r="HK854" s="26"/>
      <c r="HL854" s="26"/>
      <c r="HM854" s="26"/>
      <c r="HN854" s="26"/>
      <c r="HO854" s="26"/>
      <c r="HP854" s="26"/>
      <c r="HQ854" s="26"/>
      <c r="HR854" s="26"/>
      <c r="HS854" s="26"/>
      <c r="HT854" s="26"/>
      <c r="HU854" s="26"/>
      <c r="HV854" s="26"/>
      <c r="HW854" s="26"/>
      <c r="HX854" s="26"/>
      <c r="HY854" s="26"/>
      <c r="HZ854" s="26"/>
      <c r="IA854" s="26"/>
      <c r="IB854" s="26"/>
      <c r="IC854" s="26"/>
      <c r="ID854" s="26"/>
      <c r="IE854" s="26"/>
      <c r="IF854" s="26"/>
      <c r="IG854" s="26"/>
      <c r="IH854" s="26"/>
      <c r="II854" s="26"/>
      <c r="IJ854" s="26"/>
      <c r="IK854" s="26"/>
      <c r="IL854" s="26"/>
      <c r="IM854" s="26"/>
      <c r="IN854" s="26"/>
      <c r="IO854" s="26"/>
      <c r="IP854" s="26"/>
      <c r="IQ854" s="26"/>
    </row>
    <row r="855" spans="1:12" ht="12.75">
      <c r="A855" s="10">
        <v>852</v>
      </c>
      <c r="B855" s="10" t="s">
        <v>2460</v>
      </c>
      <c r="C855" s="10" t="s">
        <v>2461</v>
      </c>
      <c r="D855" s="10" t="s">
        <v>488</v>
      </c>
      <c r="E855" s="10" t="s">
        <v>489</v>
      </c>
      <c r="F855" s="10">
        <v>50000</v>
      </c>
      <c r="G855" s="10">
        <v>50000</v>
      </c>
      <c r="H855" s="10">
        <v>4.35</v>
      </c>
      <c r="I855" s="21" t="s">
        <v>490</v>
      </c>
      <c r="J855" s="21" t="s">
        <v>20</v>
      </c>
      <c r="K855" s="22">
        <f t="shared" si="26"/>
        <v>6</v>
      </c>
      <c r="L855" s="23">
        <f t="shared" si="27"/>
        <v>36.24999999999999</v>
      </c>
    </row>
    <row r="856" spans="1:251" ht="12.75">
      <c r="A856" s="10">
        <v>853</v>
      </c>
      <c r="B856" s="10" t="s">
        <v>2462</v>
      </c>
      <c r="C856" s="10" t="s">
        <v>2463</v>
      </c>
      <c r="D856" s="10" t="s">
        <v>320</v>
      </c>
      <c r="E856" s="10" t="s">
        <v>321</v>
      </c>
      <c r="F856" s="10">
        <v>20000</v>
      </c>
      <c r="G856" s="10">
        <v>20000</v>
      </c>
      <c r="H856" s="10">
        <v>4.35</v>
      </c>
      <c r="I856" s="21" t="s">
        <v>322</v>
      </c>
      <c r="J856" s="21" t="s">
        <v>20</v>
      </c>
      <c r="K856" s="22">
        <f t="shared" si="26"/>
        <v>2</v>
      </c>
      <c r="L856" s="23">
        <f t="shared" si="27"/>
        <v>4.833333333333333</v>
      </c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  <c r="FJ856" s="26"/>
      <c r="FK856" s="26"/>
      <c r="FL856" s="26"/>
      <c r="FM856" s="26"/>
      <c r="FN856" s="26"/>
      <c r="FO856" s="26"/>
      <c r="FP856" s="26"/>
      <c r="FQ856" s="26"/>
      <c r="FR856" s="26"/>
      <c r="FS856" s="26"/>
      <c r="FT856" s="26"/>
      <c r="FU856" s="26"/>
      <c r="FV856" s="26"/>
      <c r="FW856" s="26"/>
      <c r="FX856" s="26"/>
      <c r="FY856" s="26"/>
      <c r="FZ856" s="26"/>
      <c r="GA856" s="26"/>
      <c r="GB856" s="26"/>
      <c r="GC856" s="26"/>
      <c r="GD856" s="26"/>
      <c r="GE856" s="26"/>
      <c r="GF856" s="26"/>
      <c r="GG856" s="26"/>
      <c r="GH856" s="26"/>
      <c r="GI856" s="26"/>
      <c r="GJ856" s="26"/>
      <c r="GK856" s="26"/>
      <c r="GL856" s="26"/>
      <c r="GM856" s="26"/>
      <c r="GN856" s="26"/>
      <c r="GO856" s="26"/>
      <c r="GP856" s="26"/>
      <c r="GQ856" s="26"/>
      <c r="GR856" s="26"/>
      <c r="GS856" s="26"/>
      <c r="GT856" s="26"/>
      <c r="GU856" s="26"/>
      <c r="GV856" s="26"/>
      <c r="GW856" s="26"/>
      <c r="GX856" s="26"/>
      <c r="GY856" s="26"/>
      <c r="GZ856" s="26"/>
      <c r="HA856" s="26"/>
      <c r="HB856" s="26"/>
      <c r="HC856" s="26"/>
      <c r="HD856" s="26"/>
      <c r="HE856" s="26"/>
      <c r="HF856" s="26"/>
      <c r="HG856" s="26"/>
      <c r="HH856" s="26"/>
      <c r="HI856" s="26"/>
      <c r="HJ856" s="26"/>
      <c r="HK856" s="26"/>
      <c r="HL856" s="26"/>
      <c r="HM856" s="26"/>
      <c r="HN856" s="26"/>
      <c r="HO856" s="26"/>
      <c r="HP856" s="26"/>
      <c r="HQ856" s="26"/>
      <c r="HR856" s="26"/>
      <c r="HS856" s="26"/>
      <c r="HT856" s="26"/>
      <c r="HU856" s="26"/>
      <c r="HV856" s="26"/>
      <c r="HW856" s="26"/>
      <c r="HX856" s="26"/>
      <c r="HY856" s="26"/>
      <c r="HZ856" s="26"/>
      <c r="IA856" s="26"/>
      <c r="IB856" s="26"/>
      <c r="IC856" s="26"/>
      <c r="ID856" s="26"/>
      <c r="IE856" s="26"/>
      <c r="IF856" s="26"/>
      <c r="IG856" s="26"/>
      <c r="IH856" s="26"/>
      <c r="II856" s="26"/>
      <c r="IJ856" s="26"/>
      <c r="IK856" s="26"/>
      <c r="IL856" s="26"/>
      <c r="IM856" s="26"/>
      <c r="IN856" s="26"/>
      <c r="IO856" s="26"/>
      <c r="IP856" s="26"/>
      <c r="IQ856" s="26"/>
    </row>
    <row r="857" spans="1:12" ht="12.75">
      <c r="A857" s="10">
        <v>854</v>
      </c>
      <c r="B857" s="10" t="s">
        <v>2464</v>
      </c>
      <c r="C857" s="10" t="s">
        <v>2465</v>
      </c>
      <c r="D857" s="10" t="s">
        <v>96</v>
      </c>
      <c r="E857" s="10" t="s">
        <v>97</v>
      </c>
      <c r="F857" s="10">
        <v>50000</v>
      </c>
      <c r="G857" s="10">
        <v>50000</v>
      </c>
      <c r="H857" s="10">
        <v>4.35</v>
      </c>
      <c r="I857" s="21" t="s">
        <v>98</v>
      </c>
      <c r="J857" s="21" t="s">
        <v>20</v>
      </c>
      <c r="K857" s="22">
        <f t="shared" si="26"/>
        <v>171</v>
      </c>
      <c r="L857" s="23">
        <f t="shared" si="27"/>
        <v>1033.1249999999998</v>
      </c>
    </row>
    <row r="858" spans="1:12" ht="12.75">
      <c r="A858" s="10">
        <v>855</v>
      </c>
      <c r="B858" s="10" t="s">
        <v>2466</v>
      </c>
      <c r="C858" s="10" t="s">
        <v>2467</v>
      </c>
      <c r="D858" s="10" t="s">
        <v>96</v>
      </c>
      <c r="E858" s="10" t="s">
        <v>97</v>
      </c>
      <c r="F858" s="10">
        <v>50000</v>
      </c>
      <c r="G858" s="10">
        <v>50000</v>
      </c>
      <c r="H858" s="10">
        <v>4.35</v>
      </c>
      <c r="I858" s="21" t="s">
        <v>98</v>
      </c>
      <c r="J858" s="21" t="s">
        <v>20</v>
      </c>
      <c r="K858" s="22">
        <f t="shared" si="26"/>
        <v>171</v>
      </c>
      <c r="L858" s="23">
        <f t="shared" si="27"/>
        <v>1033.1249999999998</v>
      </c>
    </row>
    <row r="859" spans="1:12" ht="12.75">
      <c r="A859" s="10">
        <v>856</v>
      </c>
      <c r="B859" s="10" t="s">
        <v>2468</v>
      </c>
      <c r="C859" s="10" t="s">
        <v>2469</v>
      </c>
      <c r="D859" s="10" t="s">
        <v>96</v>
      </c>
      <c r="E859" s="10" t="s">
        <v>97</v>
      </c>
      <c r="F859" s="10">
        <v>50000</v>
      </c>
      <c r="G859" s="10">
        <v>50000</v>
      </c>
      <c r="H859" s="10">
        <v>4.35</v>
      </c>
      <c r="I859" s="21" t="s">
        <v>98</v>
      </c>
      <c r="J859" s="21" t="s">
        <v>20</v>
      </c>
      <c r="K859" s="22">
        <f t="shared" si="26"/>
        <v>171</v>
      </c>
      <c r="L859" s="23">
        <f t="shared" si="27"/>
        <v>1033.1249999999998</v>
      </c>
    </row>
    <row r="860" spans="1:12" ht="12.75">
      <c r="A860" s="10">
        <v>857</v>
      </c>
      <c r="B860" s="10" t="s">
        <v>2470</v>
      </c>
      <c r="C860" s="10" t="s">
        <v>2471</v>
      </c>
      <c r="D860" s="10" t="s">
        <v>96</v>
      </c>
      <c r="E860" s="10" t="s">
        <v>97</v>
      </c>
      <c r="F860" s="10">
        <v>30000</v>
      </c>
      <c r="G860" s="10">
        <v>30000</v>
      </c>
      <c r="H860" s="10">
        <v>4.35</v>
      </c>
      <c r="I860" s="21" t="s">
        <v>98</v>
      </c>
      <c r="J860" s="21" t="s">
        <v>20</v>
      </c>
      <c r="K860" s="22">
        <f t="shared" si="26"/>
        <v>171</v>
      </c>
      <c r="L860" s="23">
        <f t="shared" si="27"/>
        <v>619.8749999999999</v>
      </c>
    </row>
    <row r="861" spans="1:12" ht="12.75">
      <c r="A861" s="10">
        <v>858</v>
      </c>
      <c r="B861" s="10" t="s">
        <v>2472</v>
      </c>
      <c r="C861" s="10" t="s">
        <v>2473</v>
      </c>
      <c r="D861" s="10" t="s">
        <v>96</v>
      </c>
      <c r="E861" s="10" t="s">
        <v>97</v>
      </c>
      <c r="F861" s="10">
        <v>50000</v>
      </c>
      <c r="G861" s="10">
        <v>50000</v>
      </c>
      <c r="H861" s="10">
        <v>4.35</v>
      </c>
      <c r="I861" s="21" t="s">
        <v>98</v>
      </c>
      <c r="J861" s="21" t="s">
        <v>20</v>
      </c>
      <c r="K861" s="22">
        <f t="shared" si="26"/>
        <v>171</v>
      </c>
      <c r="L861" s="23">
        <f t="shared" si="27"/>
        <v>1033.1249999999998</v>
      </c>
    </row>
    <row r="862" spans="1:12" ht="12.75">
      <c r="A862" s="10">
        <v>859</v>
      </c>
      <c r="B862" s="10" t="s">
        <v>2474</v>
      </c>
      <c r="C862" s="10" t="s">
        <v>2475</v>
      </c>
      <c r="D862" s="10" t="s">
        <v>135</v>
      </c>
      <c r="E862" s="10" t="s">
        <v>136</v>
      </c>
      <c r="F862" s="10">
        <v>30000</v>
      </c>
      <c r="G862" s="10">
        <v>30000</v>
      </c>
      <c r="H862" s="10">
        <v>4.35</v>
      </c>
      <c r="I862" s="21" t="s">
        <v>137</v>
      </c>
      <c r="J862" s="21" t="s">
        <v>20</v>
      </c>
      <c r="K862" s="22">
        <f t="shared" si="26"/>
        <v>169</v>
      </c>
      <c r="L862" s="23">
        <f t="shared" si="27"/>
        <v>612.6249999999999</v>
      </c>
    </row>
    <row r="863" spans="1:12" ht="12.75">
      <c r="A863" s="10">
        <v>860</v>
      </c>
      <c r="B863" s="10" t="s">
        <v>2476</v>
      </c>
      <c r="C863" s="10" t="s">
        <v>2477</v>
      </c>
      <c r="D863" s="10" t="s">
        <v>188</v>
      </c>
      <c r="E863" s="10" t="s">
        <v>189</v>
      </c>
      <c r="F863" s="10">
        <v>30832.12</v>
      </c>
      <c r="G863" s="10">
        <v>30832.12</v>
      </c>
      <c r="H863" s="10">
        <v>4.35</v>
      </c>
      <c r="I863" s="21" t="s">
        <v>190</v>
      </c>
      <c r="J863" s="21" t="s">
        <v>20</v>
      </c>
      <c r="K863" s="22">
        <f t="shared" si="26"/>
        <v>84</v>
      </c>
      <c r="L863" s="23">
        <f t="shared" si="27"/>
        <v>312.9460179999999</v>
      </c>
    </row>
    <row r="864" spans="1:12" ht="12.75">
      <c r="A864" s="10">
        <v>861</v>
      </c>
      <c r="B864" s="10" t="s">
        <v>2478</v>
      </c>
      <c r="C864" s="10" t="s">
        <v>2477</v>
      </c>
      <c r="D864" s="10" t="s">
        <v>188</v>
      </c>
      <c r="E864" s="10" t="s">
        <v>189</v>
      </c>
      <c r="F864" s="10">
        <v>19167.88</v>
      </c>
      <c r="G864" s="10">
        <v>19167.88</v>
      </c>
      <c r="H864" s="10">
        <v>4.35</v>
      </c>
      <c r="I864" s="21" t="s">
        <v>190</v>
      </c>
      <c r="J864" s="21" t="s">
        <v>20</v>
      </c>
      <c r="K864" s="22">
        <f t="shared" si="26"/>
        <v>84</v>
      </c>
      <c r="L864" s="23">
        <f t="shared" si="27"/>
        <v>194.55398199999996</v>
      </c>
    </row>
    <row r="865" spans="1:12" ht="12.75">
      <c r="A865" s="10">
        <v>862</v>
      </c>
      <c r="B865" s="10" t="s">
        <v>2479</v>
      </c>
      <c r="C865" s="10" t="s">
        <v>2480</v>
      </c>
      <c r="D865" s="10" t="s">
        <v>195</v>
      </c>
      <c r="E865" s="10" t="s">
        <v>196</v>
      </c>
      <c r="F865" s="10">
        <v>40000</v>
      </c>
      <c r="G865" s="10">
        <v>40000</v>
      </c>
      <c r="H865" s="10">
        <v>4.35</v>
      </c>
      <c r="I865" s="21" t="s">
        <v>197</v>
      </c>
      <c r="J865" s="21" t="s">
        <v>20</v>
      </c>
      <c r="K865" s="22">
        <f t="shared" si="26"/>
        <v>81</v>
      </c>
      <c r="L865" s="23">
        <f t="shared" si="27"/>
        <v>391.5</v>
      </c>
    </row>
    <row r="866" spans="1:12" ht="12.75">
      <c r="A866" s="10">
        <v>863</v>
      </c>
      <c r="B866" s="10" t="s">
        <v>2481</v>
      </c>
      <c r="C866" s="10" t="s">
        <v>2482</v>
      </c>
      <c r="D866" s="10" t="s">
        <v>195</v>
      </c>
      <c r="E866" s="10" t="s">
        <v>196</v>
      </c>
      <c r="F866" s="10">
        <v>40000</v>
      </c>
      <c r="G866" s="10">
        <v>40000</v>
      </c>
      <c r="H866" s="10">
        <v>4.35</v>
      </c>
      <c r="I866" s="21" t="s">
        <v>197</v>
      </c>
      <c r="J866" s="21" t="s">
        <v>20</v>
      </c>
      <c r="K866" s="22">
        <f t="shared" si="26"/>
        <v>81</v>
      </c>
      <c r="L866" s="23">
        <f t="shared" si="27"/>
        <v>391.5</v>
      </c>
    </row>
    <row r="867" spans="1:12" ht="12.75">
      <c r="A867" s="10">
        <v>864</v>
      </c>
      <c r="B867" s="10" t="s">
        <v>2483</v>
      </c>
      <c r="C867" s="10" t="s">
        <v>2484</v>
      </c>
      <c r="D867" s="10" t="s">
        <v>231</v>
      </c>
      <c r="E867" s="10" t="s">
        <v>232</v>
      </c>
      <c r="F867" s="10">
        <v>50000</v>
      </c>
      <c r="G867" s="10">
        <v>50000</v>
      </c>
      <c r="H867" s="10">
        <v>4.35</v>
      </c>
      <c r="I867" s="21" t="s">
        <v>233</v>
      </c>
      <c r="J867" s="21" t="s">
        <v>20</v>
      </c>
      <c r="K867" s="22">
        <f t="shared" si="26"/>
        <v>74</v>
      </c>
      <c r="L867" s="23">
        <f t="shared" si="27"/>
        <v>447.08333333333326</v>
      </c>
    </row>
    <row r="868" spans="1:12" ht="12.75">
      <c r="A868" s="10">
        <v>865</v>
      </c>
      <c r="B868" s="10" t="s">
        <v>2485</v>
      </c>
      <c r="C868" s="10" t="s">
        <v>2486</v>
      </c>
      <c r="D868" s="10" t="s">
        <v>231</v>
      </c>
      <c r="E868" s="10" t="s">
        <v>232</v>
      </c>
      <c r="F868" s="10">
        <v>40000</v>
      </c>
      <c r="G868" s="10">
        <v>40000</v>
      </c>
      <c r="H868" s="10">
        <v>4.35</v>
      </c>
      <c r="I868" s="21" t="s">
        <v>233</v>
      </c>
      <c r="J868" s="21" t="s">
        <v>20</v>
      </c>
      <c r="K868" s="22">
        <f t="shared" si="26"/>
        <v>74</v>
      </c>
      <c r="L868" s="23">
        <f t="shared" si="27"/>
        <v>357.6666666666667</v>
      </c>
    </row>
    <row r="869" spans="1:12" ht="12.75">
      <c r="A869" s="10">
        <v>866</v>
      </c>
      <c r="B869" s="10" t="s">
        <v>2487</v>
      </c>
      <c r="C869" s="10" t="s">
        <v>2488</v>
      </c>
      <c r="D869" s="10" t="s">
        <v>236</v>
      </c>
      <c r="E869" s="10" t="s">
        <v>237</v>
      </c>
      <c r="F869" s="10">
        <v>50000</v>
      </c>
      <c r="G869" s="10">
        <v>50000</v>
      </c>
      <c r="H869" s="10">
        <v>4.35</v>
      </c>
      <c r="I869" s="21" t="s">
        <v>238</v>
      </c>
      <c r="J869" s="21" t="s">
        <v>20</v>
      </c>
      <c r="K869" s="22">
        <f t="shared" si="26"/>
        <v>73</v>
      </c>
      <c r="L869" s="23">
        <f t="shared" si="27"/>
        <v>441.04166666666663</v>
      </c>
    </row>
    <row r="870" spans="1:251" ht="12.75">
      <c r="A870" s="10">
        <v>867</v>
      </c>
      <c r="B870" s="10" t="s">
        <v>2489</v>
      </c>
      <c r="C870" s="10" t="s">
        <v>2490</v>
      </c>
      <c r="D870" s="10" t="s">
        <v>457</v>
      </c>
      <c r="E870" s="10" t="s">
        <v>458</v>
      </c>
      <c r="F870" s="10">
        <v>40000</v>
      </c>
      <c r="G870" s="10">
        <v>40000</v>
      </c>
      <c r="H870" s="10">
        <v>4.35</v>
      </c>
      <c r="I870" s="21" t="s">
        <v>459</v>
      </c>
      <c r="J870" s="21" t="s">
        <v>20</v>
      </c>
      <c r="K870" s="22">
        <f t="shared" si="26"/>
        <v>17</v>
      </c>
      <c r="L870" s="23">
        <f t="shared" si="27"/>
        <v>82.16666666666667</v>
      </c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  <c r="CC870" s="26"/>
      <c r="CD870" s="26"/>
      <c r="CE870" s="26"/>
      <c r="CF870" s="26"/>
      <c r="CG870" s="26"/>
      <c r="CH870" s="26"/>
      <c r="CI870" s="26"/>
      <c r="CJ870" s="26"/>
      <c r="CK870" s="26"/>
      <c r="CL870" s="26"/>
      <c r="CM870" s="26"/>
      <c r="CN870" s="26"/>
      <c r="CO870" s="26"/>
      <c r="CP870" s="26"/>
      <c r="CQ870" s="26"/>
      <c r="CR870" s="26"/>
      <c r="CS870" s="26"/>
      <c r="CT870" s="26"/>
      <c r="CU870" s="26"/>
      <c r="CV870" s="26"/>
      <c r="CW870" s="26"/>
      <c r="CX870" s="26"/>
      <c r="CY870" s="26"/>
      <c r="CZ870" s="26"/>
      <c r="DA870" s="26"/>
      <c r="DB870" s="26"/>
      <c r="DC870" s="26"/>
      <c r="DD870" s="26"/>
      <c r="DE870" s="26"/>
      <c r="DF870" s="26"/>
      <c r="DG870" s="26"/>
      <c r="DH870" s="26"/>
      <c r="DI870" s="26"/>
      <c r="DJ870" s="26"/>
      <c r="DK870" s="26"/>
      <c r="DL870" s="26"/>
      <c r="DM870" s="26"/>
      <c r="DN870" s="26"/>
      <c r="DO870" s="26"/>
      <c r="DP870" s="26"/>
      <c r="DQ870" s="26"/>
      <c r="DR870" s="26"/>
      <c r="DS870" s="26"/>
      <c r="DT870" s="26"/>
      <c r="DU870" s="26"/>
      <c r="DV870" s="26"/>
      <c r="DW870" s="26"/>
      <c r="DX870" s="26"/>
      <c r="DY870" s="26"/>
      <c r="DZ870" s="26"/>
      <c r="EA870" s="26"/>
      <c r="EB870" s="26"/>
      <c r="EC870" s="26"/>
      <c r="ED870" s="26"/>
      <c r="EE870" s="26"/>
      <c r="EF870" s="26"/>
      <c r="EG870" s="26"/>
      <c r="EH870" s="26"/>
      <c r="EI870" s="26"/>
      <c r="EJ870" s="26"/>
      <c r="EK870" s="26"/>
      <c r="EL870" s="26"/>
      <c r="EM870" s="26"/>
      <c r="EN870" s="26"/>
      <c r="EO870" s="26"/>
      <c r="EP870" s="26"/>
      <c r="EQ870" s="26"/>
      <c r="ER870" s="26"/>
      <c r="ES870" s="26"/>
      <c r="ET870" s="26"/>
      <c r="EU870" s="26"/>
      <c r="EV870" s="26"/>
      <c r="EW870" s="26"/>
      <c r="EX870" s="26"/>
      <c r="EY870" s="26"/>
      <c r="EZ870" s="26"/>
      <c r="FA870" s="26"/>
      <c r="FB870" s="26"/>
      <c r="FC870" s="26"/>
      <c r="FD870" s="26"/>
      <c r="FE870" s="26"/>
      <c r="FF870" s="26"/>
      <c r="FG870" s="26"/>
      <c r="FH870" s="26"/>
      <c r="FI870" s="26"/>
      <c r="FJ870" s="26"/>
      <c r="FK870" s="26"/>
      <c r="FL870" s="26"/>
      <c r="FM870" s="26"/>
      <c r="FN870" s="26"/>
      <c r="FO870" s="26"/>
      <c r="FP870" s="26"/>
      <c r="FQ870" s="26"/>
      <c r="FR870" s="26"/>
      <c r="FS870" s="26"/>
      <c r="FT870" s="26"/>
      <c r="FU870" s="26"/>
      <c r="FV870" s="26"/>
      <c r="FW870" s="26"/>
      <c r="FX870" s="26"/>
      <c r="FY870" s="26"/>
      <c r="FZ870" s="26"/>
      <c r="GA870" s="26"/>
      <c r="GB870" s="26"/>
      <c r="GC870" s="26"/>
      <c r="GD870" s="26"/>
      <c r="GE870" s="26"/>
      <c r="GF870" s="26"/>
      <c r="GG870" s="26"/>
      <c r="GH870" s="26"/>
      <c r="GI870" s="26"/>
      <c r="GJ870" s="26"/>
      <c r="GK870" s="26"/>
      <c r="GL870" s="26"/>
      <c r="GM870" s="26"/>
      <c r="GN870" s="26"/>
      <c r="GO870" s="26"/>
      <c r="GP870" s="26"/>
      <c r="GQ870" s="26"/>
      <c r="GR870" s="26"/>
      <c r="GS870" s="26"/>
      <c r="GT870" s="26"/>
      <c r="GU870" s="26"/>
      <c r="GV870" s="26"/>
      <c r="GW870" s="26"/>
      <c r="GX870" s="26"/>
      <c r="GY870" s="26"/>
      <c r="GZ870" s="26"/>
      <c r="HA870" s="26"/>
      <c r="HB870" s="26"/>
      <c r="HC870" s="26"/>
      <c r="HD870" s="26"/>
      <c r="HE870" s="26"/>
      <c r="HF870" s="26"/>
      <c r="HG870" s="26"/>
      <c r="HH870" s="26"/>
      <c r="HI870" s="26"/>
      <c r="HJ870" s="26"/>
      <c r="HK870" s="26"/>
      <c r="HL870" s="26"/>
      <c r="HM870" s="26"/>
      <c r="HN870" s="26"/>
      <c r="HO870" s="26"/>
      <c r="HP870" s="26"/>
      <c r="HQ870" s="26"/>
      <c r="HR870" s="26"/>
      <c r="HS870" s="26"/>
      <c r="HT870" s="26"/>
      <c r="HU870" s="26"/>
      <c r="HV870" s="26"/>
      <c r="HW870" s="26"/>
      <c r="HX870" s="26"/>
      <c r="HY870" s="26"/>
      <c r="HZ870" s="26"/>
      <c r="IA870" s="26"/>
      <c r="IB870" s="26"/>
      <c r="IC870" s="26"/>
      <c r="ID870" s="26"/>
      <c r="IE870" s="26"/>
      <c r="IF870" s="26"/>
      <c r="IG870" s="26"/>
      <c r="IH870" s="26"/>
      <c r="II870" s="26"/>
      <c r="IJ870" s="26"/>
      <c r="IK870" s="26"/>
      <c r="IL870" s="26"/>
      <c r="IM870" s="26"/>
      <c r="IN870" s="26"/>
      <c r="IO870" s="26"/>
      <c r="IP870" s="26"/>
      <c r="IQ870" s="26"/>
    </row>
    <row r="871" spans="1:12" ht="12.75">
      <c r="A871" s="27"/>
      <c r="B871" s="27"/>
      <c r="C871" s="27"/>
      <c r="D871" s="27"/>
      <c r="E871" s="28" t="s">
        <v>2491</v>
      </c>
      <c r="F871" s="27">
        <f>SUM(F4:F870)</f>
        <v>38772641.870000005</v>
      </c>
      <c r="G871" s="27">
        <f>SUM(G4:G870)</f>
        <v>38662048.53</v>
      </c>
      <c r="H871" s="27"/>
      <c r="I871" s="30"/>
      <c r="J871" s="30"/>
      <c r="K871" s="31"/>
      <c r="L871" s="32">
        <f>SUM(L4:L870)</f>
        <v>713832.4157857095</v>
      </c>
    </row>
    <row r="872" spans="1:12" ht="12.75">
      <c r="A872" s="10"/>
      <c r="B872" s="29" t="s">
        <v>2492</v>
      </c>
      <c r="C872" s="10"/>
      <c r="D872" s="29"/>
      <c r="E872" s="10"/>
      <c r="F872" s="29" t="s">
        <v>2493</v>
      </c>
      <c r="G872" s="10"/>
      <c r="H872" s="10"/>
      <c r="I872" s="33" t="s">
        <v>2494</v>
      </c>
      <c r="J872" s="21"/>
      <c r="K872" s="34"/>
      <c r="L872" s="35"/>
    </row>
  </sheetData>
  <sheetProtection/>
  <mergeCells count="1">
    <mergeCell ref="A1:L1"/>
  </mergeCells>
  <printOptions/>
  <pageMargins left="0.39" right="0.39" top="0.59" bottom="0.47" header="0.31" footer="0.3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汪金辉</cp:lastModifiedBy>
  <cp:lastPrinted>2018-12-27T00:58:59Z</cp:lastPrinted>
  <dcterms:created xsi:type="dcterms:W3CDTF">2018-12-21T00:56:03Z</dcterms:created>
  <dcterms:modified xsi:type="dcterms:W3CDTF">2024-02-29T01:18:15Z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112E1372F7D645B3958DAFE2CB10D13D_12</vt:lpwstr>
  </property>
</Properties>
</file>