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Sheet1!$A$2:$W$256</definedName>
  </definedNames>
  <calcPr calcId="144525"/>
</workbook>
</file>

<file path=xl/sharedStrings.xml><?xml version="1.0" encoding="utf-8"?>
<sst xmlns="http://schemas.openxmlformats.org/spreadsheetml/2006/main" count="3012" uniqueCount="1015">
  <si>
    <t>附件2：</t>
  </si>
  <si>
    <t>弋阳县2024年巩固拓展脱贫攻坚成果和乡村振兴基础设施项目库计划表</t>
  </si>
  <si>
    <t>序号</t>
  </si>
  <si>
    <t>是否重点村</t>
  </si>
  <si>
    <t>乡（镇）</t>
  </si>
  <si>
    <t>行政村名</t>
  </si>
  <si>
    <t>自然村名</t>
  </si>
  <si>
    <t>项目名称</t>
  </si>
  <si>
    <t>项目建设规模</t>
  </si>
  <si>
    <t>单位</t>
  </si>
  <si>
    <t>项目资金（万元）</t>
  </si>
  <si>
    <t>受益脱贫户户数（户）</t>
  </si>
  <si>
    <t>受益脱贫户人口（人）</t>
  </si>
  <si>
    <t>项目覆盖户数（户）</t>
  </si>
  <si>
    <t>项目覆盖人口（人）</t>
  </si>
  <si>
    <t>绩效目标</t>
  </si>
  <si>
    <t>主管部门</t>
  </si>
  <si>
    <t>责任部门</t>
  </si>
  <si>
    <t>备注</t>
  </si>
  <si>
    <t>资金总额</t>
  </si>
  <si>
    <t>衔接乡村振兴补助资金资金</t>
  </si>
  <si>
    <t>其他资金</t>
  </si>
  <si>
    <t>建设任务</t>
  </si>
  <si>
    <t>补助标准</t>
  </si>
  <si>
    <t>时间进度</t>
  </si>
  <si>
    <t>项目效益</t>
  </si>
  <si>
    <t>受益对象满意度</t>
  </si>
  <si>
    <t>省定重点村</t>
  </si>
  <si>
    <t>曹溪镇</t>
  </si>
  <si>
    <t>东港村</t>
  </si>
  <si>
    <t>庙里组</t>
  </si>
  <si>
    <t>新建排水沟</t>
  </si>
  <si>
    <t>米</t>
  </si>
  <si>
    <t>新建排水沟长510米，预制水沟盖板，水沟宽400mm，深400mm</t>
  </si>
  <si>
    <t>28.05/处</t>
  </si>
  <si>
    <t>2024年1月-2024年12月</t>
  </si>
  <si>
    <t>解决建档立卡脱贫人口12户31人的排水问题，改善人居环境，方便群众生产生活，巩固脱贫成果。</t>
  </si>
  <si>
    <t>乡村振兴局</t>
  </si>
  <si>
    <t>西港组</t>
  </si>
  <si>
    <t>新建排水沟270米，水沟宽400mm，深400mm，铁质盖板</t>
  </si>
  <si>
    <t>15.26万元/处</t>
  </si>
  <si>
    <t>解决建档立卡脱贫人口2户7人的排水问题，改善人居环境，方便群众生产生活，巩固脱贫成果。</t>
  </si>
  <si>
    <t>叶家组</t>
  </si>
  <si>
    <t>维修排水沟</t>
  </si>
  <si>
    <t>维修排水沟380米，水沟宽1000mm，深800mm，水沟浇底</t>
  </si>
  <si>
    <t>24.7/处</t>
  </si>
  <si>
    <t>解决建档立卡脱贫人口10户26人的排水问题，改善人居环境，方便群众生产生活，巩固脱贫成果。</t>
  </si>
  <si>
    <t>县定重点村“十三五”脱贫村</t>
  </si>
  <si>
    <t>程畈村</t>
  </si>
  <si>
    <t>程畈组</t>
  </si>
  <si>
    <t>道路改造</t>
  </si>
  <si>
    <t>340米道路硬化，宽4.5米，路边270米长砖砌水沟，加预制盖板</t>
  </si>
  <si>
    <t>35.10万元/处</t>
  </si>
  <si>
    <t>解决脱贫户13户、31人的道路出行问题，方便脱贫人口生产生活，巩固脱贫成果。</t>
  </si>
  <si>
    <t>交通局</t>
  </si>
  <si>
    <t>马山村</t>
  </si>
  <si>
    <t>马山组</t>
  </si>
  <si>
    <t>排水沟维修</t>
  </si>
  <si>
    <t>新建水沟450米，水沟宽400mm，深400mm，道路破碎450米，水沟安装沥水盖板</t>
  </si>
  <si>
    <t>26.33/处</t>
  </si>
  <si>
    <t>解决脱贫户58户、204人的排水排污问题，方便脱贫人口生产生活，巩固脱贫成果。</t>
  </si>
  <si>
    <t>否</t>
  </si>
  <si>
    <t>刘家村</t>
  </si>
  <si>
    <t>横畈组</t>
  </si>
  <si>
    <t>新建排水沟长450米，宽1米，高1米，C20砼现浇混凝土沟渠</t>
  </si>
  <si>
    <t>36万元/处</t>
  </si>
  <si>
    <t>解决建档立卡脱贫人口9户26人的排水问题，改善人居环境，方便群众生产生活，巩固脱贫成果。</t>
  </si>
  <si>
    <t>曹溪村</t>
  </si>
  <si>
    <t>曹溪组</t>
  </si>
  <si>
    <t>道路硬化</t>
  </si>
  <si>
    <t>道路硬化77米长，3米宽；道路硬化80.5米长，3.5米宽，15.5米长，2.5米宽</t>
  </si>
  <si>
    <t>8.27万元/处</t>
  </si>
  <si>
    <t>解决脱贫户53户、176人的道路出行问题，方便脱贫人口生产生活，巩固脱贫成果。</t>
  </si>
  <si>
    <t>市定重点村</t>
  </si>
  <si>
    <t>邵畈村</t>
  </si>
  <si>
    <t>邵畈组</t>
  </si>
  <si>
    <t>新建桥梁</t>
  </si>
  <si>
    <t>新建便民桥长15米、宽4米</t>
  </si>
  <si>
    <t>35万元/处</t>
  </si>
  <si>
    <t>解决脱贫户89户、287人的出行问题，方便脱贫人口生产生活，巩固脱贫成果。</t>
  </si>
  <si>
    <t>新建桥梁长30米，宽6米</t>
  </si>
  <si>
    <t>99.5万元/处</t>
  </si>
  <si>
    <t>解决建档立卡脱贫人口12户31人的出行问题，方便群众生产生活，巩固脱贫成果。</t>
  </si>
  <si>
    <t>叠山镇</t>
  </si>
  <si>
    <t>周潭村</t>
  </si>
  <si>
    <t>街上组</t>
  </si>
  <si>
    <t>新建公厕</t>
  </si>
  <si>
    <t>平方米</t>
  </si>
  <si>
    <t>新建公厕长10米，宽8米，面积80平方米</t>
  </si>
  <si>
    <t>15万/处</t>
  </si>
  <si>
    <t>方便16户脱贫户，66人的日常生活，巩固脱贫攻坚成果。</t>
  </si>
  <si>
    <t>源头组</t>
  </si>
  <si>
    <t>新建便民桥7米长，宽4.5米</t>
  </si>
  <si>
    <t>24万/处</t>
  </si>
  <si>
    <t>方便2户脱贫户，8人的日常生产生活，巩固脱贫攻坚成果。</t>
  </si>
  <si>
    <t>松源组</t>
  </si>
  <si>
    <t>长500米，宽3.5米，厚18厘米</t>
  </si>
  <si>
    <t>26万/处</t>
  </si>
  <si>
    <t>方便3户脱贫户，10人及村里其他村民的生产生活，巩固脱贫攻坚成果。</t>
  </si>
  <si>
    <t>慈竹村</t>
  </si>
  <si>
    <t>慈竹组</t>
  </si>
  <si>
    <t>150米长、3.5米宽，厚18厘米</t>
  </si>
  <si>
    <t>9万/处</t>
  </si>
  <si>
    <t>方便21户脱贫户，65人的生产生活，共计人口106人，生活问题。</t>
  </si>
  <si>
    <t>县定</t>
  </si>
  <si>
    <t>双港村</t>
  </si>
  <si>
    <t>徐黄组</t>
  </si>
  <si>
    <t>公共照明</t>
  </si>
  <si>
    <t>盏</t>
  </si>
  <si>
    <t>80盏</t>
  </si>
  <si>
    <t>13.6万/处</t>
  </si>
  <si>
    <t>方便12户脱贫户，49人的出行，方便脱贫人口生活生产，巩固脱贫攻坚成果。</t>
  </si>
  <si>
    <t>管家村</t>
  </si>
  <si>
    <t>洪家边组</t>
  </si>
  <si>
    <t>机米房</t>
  </si>
  <si>
    <t>12.5米长、9.6米宽，面积120平方米</t>
  </si>
  <si>
    <t>21万/处</t>
  </si>
  <si>
    <t>方便11户脱贫户，31人的生产生活，巩固脱贫攻坚成果。</t>
  </si>
  <si>
    <t>马岭村</t>
  </si>
  <si>
    <t>马岭组</t>
  </si>
  <si>
    <t>70盏</t>
  </si>
  <si>
    <t>11.9万/处</t>
  </si>
  <si>
    <t>解决脱贫户7户,22人的夜间出行问题，方便脱贫人口生产生活，巩固脱贫成果。</t>
  </si>
  <si>
    <t>上洲组</t>
  </si>
  <si>
    <t>10米长、12米宽，面积120平方米</t>
  </si>
  <si>
    <t>方便14户脱贫户，53人的生产生活，巩固脱贫攻坚成果。</t>
  </si>
  <si>
    <t>陈钱组</t>
  </si>
  <si>
    <t>60盏</t>
  </si>
  <si>
    <t>10.2万/处</t>
  </si>
  <si>
    <t>解决脱贫户47户,168人的夜间出行问题，方便脱贫人口生产生活，巩固脱贫成果。</t>
  </si>
  <si>
    <t>翁家村</t>
  </si>
  <si>
    <t>胡家组</t>
  </si>
  <si>
    <t>新建便民桥长20米，宽6米</t>
  </si>
  <si>
    <t>75万/处</t>
  </si>
  <si>
    <t>方便63户脱贫户，357人的日常生活，巩固脱贫攻坚成果。</t>
  </si>
  <si>
    <t>港口镇</t>
  </si>
  <si>
    <t>仙台村</t>
  </si>
  <si>
    <t>余桥组</t>
  </si>
  <si>
    <t>道路硬化长310米，宽3.5米，厚18cm</t>
  </si>
  <si>
    <t>16.3万元/处</t>
  </si>
  <si>
    <t>解决脱贫户7户，21人的出行问题，方便脱贫人口生产生活，巩固脱贫成果。</t>
  </si>
  <si>
    <t>排水沟长1000米，宽300mm，深300mm</t>
  </si>
  <si>
    <t>15万元/处</t>
  </si>
  <si>
    <t>解决脱贫户7户，21人的生产生活问题，方便脱贫人口生产生活，巩固脱贫成果。</t>
  </si>
  <si>
    <t>王源组至下仕湾组</t>
  </si>
  <si>
    <t>道路修复及拓宽</t>
  </si>
  <si>
    <t>道路修复长200米，宽3.5米，厚18cm，道路拓宽长1155米，宽1.5米，厚18cm</t>
  </si>
  <si>
    <t>40.1万元/处</t>
  </si>
  <si>
    <t>解决脱贫户17户，46人的出行问题，方便脱贫人口生产生活，巩固脱贫成果。</t>
  </si>
  <si>
    <t>小店村</t>
  </si>
  <si>
    <t>洪家塘组至窑上组</t>
  </si>
  <si>
    <t>道路硬化长350米，宽3米，厚18cm，碎石垫层10cm</t>
  </si>
  <si>
    <t>17万元/处</t>
  </si>
  <si>
    <t>解决脱贫户12户，36人的出行问题，方便脱贫人口生产生活，巩固脱贫成果。</t>
  </si>
  <si>
    <t>上坑村</t>
  </si>
  <si>
    <t>上坑组</t>
  </si>
  <si>
    <t>公共照明项目</t>
  </si>
  <si>
    <t>安装78盏路灯</t>
  </si>
  <si>
    <t>13.26万元/处</t>
  </si>
  <si>
    <t>2024年1月至2024年12月</t>
  </si>
  <si>
    <t>解决脱贫户15户，59人的夜间出行问题，方便脱贫人口生产生活，巩固脱贫成果。</t>
  </si>
  <si>
    <t>上坊村</t>
  </si>
  <si>
    <t>李家组</t>
  </si>
  <si>
    <t>道路硬化长290米，宽3米，厚18cm</t>
  </si>
  <si>
    <t>13.05万元/处</t>
  </si>
  <si>
    <t>解决脱贫户2户，5人的出行问题，方便脱贫人口生产生活，巩固脱贫成果。</t>
  </si>
  <si>
    <t>东源村</t>
  </si>
  <si>
    <t>东源组</t>
  </si>
  <si>
    <t>安装50盏路灯</t>
  </si>
  <si>
    <t>8.5万元/处</t>
  </si>
  <si>
    <t>解决脱贫户1户，4人的夜间出行问题，方便脱贫人口生产生活，巩固脱贫成果。</t>
  </si>
  <si>
    <t>錾山村</t>
  </si>
  <si>
    <t>干塘组</t>
  </si>
  <si>
    <t>安装60盏路灯</t>
  </si>
  <si>
    <t>10.2万元/处</t>
  </si>
  <si>
    <t>解决脱贫户7户，33人的夜间出行问题，方便脱贫人口生产生活，巩固脱贫成果。</t>
  </si>
  <si>
    <t>港口村</t>
  </si>
  <si>
    <t>燕窝组</t>
  </si>
  <si>
    <t>道路拓宽</t>
  </si>
  <si>
    <t>道路拓宽840平方米</t>
  </si>
  <si>
    <t>解决脱贫户5户，14人的出行问题，方便脱贫人口生产生活，巩固脱贫成果。</t>
  </si>
  <si>
    <t>生活水塘改造</t>
  </si>
  <si>
    <t>石砌挡土墙长170米，洗衣台阶1处</t>
  </si>
  <si>
    <t>解决脱贫户5户，14人的生产生活问题，方便脱贫人口生产生活，巩固脱贫成果。</t>
  </si>
  <si>
    <t>张家路口至方家组</t>
  </si>
  <si>
    <t>村组道路拓宽</t>
  </si>
  <si>
    <t>道路拓宽长500米，宽1.5米，厚18cm</t>
  </si>
  <si>
    <t>11.25万元/处</t>
  </si>
  <si>
    <t>解决脱贫户27户，107人的出行问题，方便脱贫人口生产生活，巩固脱贫成果。</t>
  </si>
  <si>
    <t>崔家组</t>
  </si>
  <si>
    <t>安装30盏路灯</t>
  </si>
  <si>
    <t>5.1万元/处</t>
  </si>
  <si>
    <t>解决脱贫户3户，7人的夜间出行问题，方便脱贫人口生产生活，巩固脱贫成果。</t>
  </si>
  <si>
    <t>郑家畈组</t>
  </si>
  <si>
    <t>解决脱贫户4户，14人的夜间出行问题，方便脱贫人口生产生活，巩固脱贫成果。</t>
  </si>
  <si>
    <t>坑背刘家组</t>
  </si>
  <si>
    <t>安装40盏路灯</t>
  </si>
  <si>
    <t>6.8万元/处</t>
  </si>
  <si>
    <t>解决脱贫户4户，18人的夜间出行问题，方便脱贫人口生产生活，巩固脱贫成果。</t>
  </si>
  <si>
    <t>廖家组</t>
  </si>
  <si>
    <t>新建便民桥长11米，宽5米</t>
  </si>
  <si>
    <t>35.2万元/处</t>
  </si>
  <si>
    <t>解决脱贫户5户，17人的出行问题，方便脱贫人口生产生活，巩固脱贫成果。</t>
  </si>
  <si>
    <t>张家组</t>
  </si>
  <si>
    <t>解决脱贫户9户，27人的夜间出行问题，方便脱贫人口生产生活，巩固脱贫成果。</t>
  </si>
  <si>
    <t>王源组</t>
  </si>
  <si>
    <t>入户路硬化长150米，宽3.5米，厚18cm；</t>
  </si>
  <si>
    <t>7.88万元/处</t>
  </si>
  <si>
    <t>盛山组</t>
  </si>
  <si>
    <t>道路硬化长150米，宽3米，厚18cm；</t>
  </si>
  <si>
    <t>6.75万元/处</t>
  </si>
  <si>
    <t>解决脱贫户4户，13人的生产生活问题，方便脱贫人口生产生活，巩固脱贫成果。</t>
  </si>
  <si>
    <t>库前组</t>
  </si>
  <si>
    <t>解决脱贫户6户，20人的夜间出行问题，方便脱贫人口生产生活，巩固脱贫成果。</t>
  </si>
  <si>
    <t>菜辽组</t>
  </si>
  <si>
    <t>解决脱贫户5户，10人的夜间出行问题，方便脱贫人口生产生活，巩固脱贫成果。</t>
  </si>
  <si>
    <t>下源组</t>
  </si>
  <si>
    <t>道路硬化及拓宽</t>
  </si>
  <si>
    <t>道路硬化长130米，宽3.5米，厚18cm，道路拓宽长760米，宽1米，厚18cm</t>
  </si>
  <si>
    <t>18.23万元/处</t>
  </si>
  <si>
    <t>解决脱贫户10户，40人的出行问题，方便脱贫人口生产生活，巩固脱贫成果。</t>
  </si>
  <si>
    <t>葛溪乡</t>
  </si>
  <si>
    <t>田东村</t>
  </si>
  <si>
    <t>荷塘组</t>
  </si>
  <si>
    <t>道路硬化总长498米，其中3米宽的道路263米，3.5米宽的道路235米，厚18公分</t>
  </si>
  <si>
    <t>解决建档立卡脱贫人口31户141人的出行问题，改善人居环境，方便群众生产生活，巩固脱贫成果。</t>
  </si>
  <si>
    <t>交通运输局</t>
  </si>
  <si>
    <t>荷陈组</t>
  </si>
  <si>
    <t>道路硬化1320米，宽3.5米，厚18公分</t>
  </si>
  <si>
    <t>70万/处</t>
  </si>
  <si>
    <t>解决建档立卡脱贫人口15户58人的出行问题，改善人居环境，方便群众生产生活，巩固脱贫成果。</t>
  </si>
  <si>
    <t>邹家组</t>
  </si>
  <si>
    <t>道路硬化总长504米，宽3米，厚18公分</t>
  </si>
  <si>
    <t>23万/处</t>
  </si>
  <si>
    <t>解决建档立卡脱贫人口5户20人的出行问题，改善人居环境，方便群众生产生活，巩固脱贫成果。</t>
  </si>
  <si>
    <t>王家村</t>
  </si>
  <si>
    <t>王家组</t>
  </si>
  <si>
    <t>王家村照明路灯</t>
  </si>
  <si>
    <t>23.8万/处</t>
  </si>
  <si>
    <t>解决建档立卡脱贫人口21户67人的夜间照明，改善人居环境，方便群众生产生活，巩固脱贫成果。</t>
  </si>
  <si>
    <t>王家村道路硬化500米，宽3.5米，厚18公分</t>
  </si>
  <si>
    <t>26.3万/处</t>
  </si>
  <si>
    <t>解决建档立卡脱贫人口14户46人的出行问题，改善人居环境，方便群众生产生活，巩固脱贫成果。</t>
  </si>
  <si>
    <t>圭峰镇</t>
  </si>
  <si>
    <t>蒋坊村</t>
  </si>
  <si>
    <t>狮子岩组</t>
  </si>
  <si>
    <t>村内道路硬化</t>
  </si>
  <si>
    <t>宽3米，总长450米;15cm厚级配碎石垫层+18cm厚C25混凝土面层</t>
  </si>
  <si>
    <t>解决脱贫人口3户6人及全村的出行问题，方便脱贫人口生产生活，巩固脱贫成果。</t>
  </si>
  <si>
    <t>村外道路硬化</t>
  </si>
  <si>
    <t>宽4米，总长380米;15cm厚级配碎石垫层+18cm厚C25混凝土面层</t>
  </si>
  <si>
    <t>戴家组</t>
  </si>
  <si>
    <t>宽3.5米，总长110米;15cm厚级配碎石垫层+18cm厚C25混凝土面层</t>
  </si>
  <si>
    <t>2023年11月-2024年12月</t>
  </si>
  <si>
    <t>解决脱贫人口2户9人及全村的出行问题，方便脱贫人口生产生活，巩固脱贫成果。</t>
  </si>
  <si>
    <t>杨家组</t>
  </si>
  <si>
    <t>安全防护设施</t>
  </si>
  <si>
    <t>安全防护设施长400米，高度1.1米</t>
  </si>
  <si>
    <t>解决脱贫人口11户36人及全村的出行安全问题，方便脱贫人口生产生活，巩固脱贫成果。</t>
  </si>
  <si>
    <t>招宾村</t>
  </si>
  <si>
    <t>马安组</t>
  </si>
  <si>
    <t>道路护坡</t>
  </si>
  <si>
    <t>长25米，净高3米;毛石混凝土挡土墙</t>
  </si>
  <si>
    <t>解决脱贫人口2户3人及全村的生活用水问题，方便脱贫人口生产生活，巩固脱贫成果。</t>
  </si>
  <si>
    <t>沙坝组</t>
  </si>
  <si>
    <t>宽4米，总长110米;15cm厚级配碎石垫层+18cm厚C25混凝土面层</t>
  </si>
  <si>
    <t>解决全村9户30人的出行问题，方便脱贫人口生产生活，巩固脱贫成果。</t>
  </si>
  <si>
    <t>宝石村</t>
  </si>
  <si>
    <t>方家坪组</t>
  </si>
  <si>
    <t>宽3米，总310米;15cm厚级配碎石垫层+18cm厚C25混凝土面层</t>
  </si>
  <si>
    <t>解决脱贫人口1户5人及全村的出行问题，方便脱贫人口生产生活，巩固脱贫成果。</t>
  </si>
  <si>
    <t>桥坂村</t>
  </si>
  <si>
    <t>下河组</t>
  </si>
  <si>
    <t>宽4米，总长230米；宽3米，总长290米;15cm厚级配碎石垫层+18cm厚C25混凝土面层</t>
  </si>
  <si>
    <t>解决脱贫人口4户9人及全村的出行问题，方便脱贫人口生产生活，巩固脱贫成果。</t>
  </si>
  <si>
    <t>罗家村</t>
  </si>
  <si>
    <t>圣牌组</t>
  </si>
  <si>
    <t>43盏杆高6.0米太阳能路灯;</t>
  </si>
  <si>
    <t>解决脱贫人口8户20人及全村的照明问题，方便脱贫人口生产生活，巩固脱贫成果。</t>
  </si>
  <si>
    <t>流口村</t>
  </si>
  <si>
    <t>赖家组</t>
  </si>
  <si>
    <t>新建排污沟</t>
  </si>
  <si>
    <t>净深40cm,净宽40cm,总长500米盖板排水沟</t>
  </si>
  <si>
    <t>解决脱贫人口2户3人及全村的排水问题，方便脱贫人口生产生活，巩固脱贫成果。</t>
  </si>
  <si>
    <t>宽3米，总长325米，第一段240米；第二段45米；第三段40米;15cm厚级配碎石垫层+18cm厚C25混凝土面层</t>
  </si>
  <si>
    <t>解决脱贫人口11户36人及全村的出行问题，方便脱贫人口生产生活，巩固脱贫成果。</t>
  </si>
  <si>
    <t>余家组</t>
  </si>
  <si>
    <t>375米长*30cm宽*50cm高；150米长*1m宽*40cm高;混凝土排水沟</t>
  </si>
  <si>
    <t>解决脱贫人口5户7人及全村的排水问题，方便脱贫人口生产生活，巩固脱贫成果。</t>
  </si>
  <si>
    <t>郑家组</t>
  </si>
  <si>
    <t>宽3米，总长400米，另硬化100平方场地;15cm厚级配碎石垫层+18cm厚C25混凝土面层</t>
  </si>
  <si>
    <t>解决脱贫人口12户28人及全村的出行问题，方便脱贫人口生产生活，巩固脱贫成果。</t>
  </si>
  <si>
    <t>总长230米，净深75cm.净宽80cm;红石浆砌排水沟</t>
  </si>
  <si>
    <t>解决脱贫人口11户36人及全村的排水问题，方便脱贫人口生产生活，巩固脱贫成果。</t>
  </si>
  <si>
    <t>夏家组</t>
  </si>
  <si>
    <t>第一段：宽4米，长60米；第二段：宽3.5米，总长110米；第三段：宽3.5米，总长80米；第四段：零星用地50平米;15cm厚级配碎石垫层+18cm厚C25混凝土面层</t>
  </si>
  <si>
    <t>解决脱贫人口4户13人及全村的出行问题，方便脱贫人口生产生活，巩固脱贫成果。</t>
  </si>
  <si>
    <t>净宽1米，净高1.5米，总长45米;红石排浆砌水沟</t>
  </si>
  <si>
    <t>中屋村</t>
  </si>
  <si>
    <t>中屋组</t>
  </si>
  <si>
    <t>宽4米，总240米;15cm厚级配碎石垫层+18cm厚C25混凝土面层</t>
  </si>
  <si>
    <t>解决脱贫人口10户28人及全村的通行问题，方便脱贫人口生产生活，巩固脱贫成果。</t>
  </si>
  <si>
    <t>双丰下屋组</t>
  </si>
  <si>
    <t>晒谷场</t>
  </si>
  <si>
    <t>硬化220平方，15cm厚级配碎石垫层+18cm厚C25混凝土面层</t>
  </si>
  <si>
    <t>解决脱贫人口6户17人及全村的晒谷问题，方便脱贫人口生产生活，巩固脱贫成果。</t>
  </si>
  <si>
    <t>龚家组至林家组</t>
  </si>
  <si>
    <t>拓宽1米，总长1200米;15cm厚级配碎石垫层+18cm厚C25混凝土面层</t>
  </si>
  <si>
    <t>宽3.5米，总长365米;15cm厚级配碎石垫层+18cm厚C25混凝土面层</t>
  </si>
  <si>
    <t>圭峰村</t>
  </si>
  <si>
    <t>舒港组</t>
  </si>
  <si>
    <t>宽4米，总长200米;15cm厚级配碎石垫层+18cm厚C25混凝土面层</t>
  </si>
  <si>
    <t>解决脱贫人口9户26人及全村的出行问题，方便脱贫人口生产生活，巩固脱贫成果。</t>
  </si>
  <si>
    <t>大塘村</t>
  </si>
  <si>
    <t>下周组</t>
  </si>
  <si>
    <t>宽4米，总长410米;15cm厚级配碎石垫层+18cm厚C25混凝土面层</t>
  </si>
  <si>
    <t>50盏杆高6.0米太阳能路灯;</t>
  </si>
  <si>
    <t>解决全村5户7人的出行照明问题，方便脱贫人口生产生活，巩固脱贫成果。</t>
  </si>
  <si>
    <t>瓦厂组</t>
  </si>
  <si>
    <t>15盏杆高6.0米太阳能路灯;</t>
  </si>
  <si>
    <t>解决脱贫人口1户5人及全村的照明问题，方便脱贫人口生产生活，巩固脱贫成果。</t>
  </si>
  <si>
    <t>孟桥组</t>
  </si>
  <si>
    <t>36盏杆高6.0米太阳能路灯;</t>
  </si>
  <si>
    <t>解决脱贫人口1户2人及全村的照明问题，方便脱贫人口生产生活，巩固脱贫成果。</t>
  </si>
  <si>
    <t>8盏杆高6.0米太阳能路灯;</t>
  </si>
  <si>
    <t>解决全村9户30人的出行照明问题，方便脱贫人口生产生活，巩固脱贫成果。</t>
  </si>
  <si>
    <t>花亭街道</t>
  </si>
  <si>
    <t>马安居委会</t>
  </si>
  <si>
    <t>双畈</t>
  </si>
  <si>
    <t>道路硬化及排水沟</t>
  </si>
  <si>
    <t>道路硬化106.3米，宽4米厚18cm,排水沟253.3米</t>
  </si>
  <si>
    <t>14万元/处</t>
  </si>
  <si>
    <t>解决脱贫户1户，2人的出行问题，方便脱贫人口生产生活，巩固脱贫成效</t>
  </si>
  <si>
    <t>新村</t>
  </si>
  <si>
    <t>安装10盏LED太阳能路灯</t>
  </si>
  <si>
    <t>1.7万元/处</t>
  </si>
  <si>
    <t>良种场居委会</t>
  </si>
  <si>
    <t>农一队</t>
  </si>
  <si>
    <t>900米道路安装30盏LED太阳能路灯</t>
  </si>
  <si>
    <t>解决脱贫户1户，7人的出行照明问题，方便脱贫人口生产生活，巩固脱贫成效</t>
  </si>
  <si>
    <t>道路硬化198米，宽3米，厚18cm；</t>
  </si>
  <si>
    <t>10.8万元/处</t>
  </si>
  <si>
    <t>良种场</t>
  </si>
  <si>
    <t>罗辽队</t>
  </si>
  <si>
    <t>道路硬化1210米，4米宽，厚18cm</t>
  </si>
  <si>
    <t>58.5万/处</t>
  </si>
  <si>
    <t>解决脱贫户7户，40人的出行问题，方便脱贫人口生产生活，巩固脱贫成效</t>
  </si>
  <si>
    <t>莲湖居委会</t>
  </si>
  <si>
    <t>渔家榨队</t>
  </si>
  <si>
    <t>道路硬化105米，宽4.5米，厚18cm；</t>
  </si>
  <si>
    <t>6万元/处</t>
  </si>
  <si>
    <t>甘家山</t>
  </si>
  <si>
    <t>河西队</t>
  </si>
  <si>
    <t>安装40盏LED太阳能路灯</t>
  </si>
  <si>
    <t>解决脱贫户4户，14人的出行照明问题，方便脱贫人口生产生活，巩固脱贫成效</t>
  </si>
  <si>
    <t>涵潭居委会</t>
  </si>
  <si>
    <t>二队</t>
  </si>
  <si>
    <t>道路硬化130米，宽3.5米，厚18cm</t>
  </si>
  <si>
    <t>5.5万元/处</t>
  </si>
  <si>
    <t>解决脱贫户2户，4人的出行问题，方便脱贫人口生产生活，巩固脱贫成效</t>
  </si>
  <si>
    <t>涵潭一至六队</t>
  </si>
  <si>
    <t>安装80盏LED太阳能路灯</t>
  </si>
  <si>
    <t>13.6万元/处</t>
  </si>
  <si>
    <t>解决脱贫户2户，3人的出行问题，方便脱贫人口生产生活，巩固脱贫成效</t>
  </si>
  <si>
    <t>山下队</t>
  </si>
  <si>
    <t>200米道路安装10盏LED太阳能路灯</t>
  </si>
  <si>
    <t>解决脱贫户1户，3人的出行照明问题，方便脱贫人口生产生活，巩固脱贫成效</t>
  </si>
  <si>
    <t>道路硬化106米，宽5米厚18cm，排水沟270米,内径300波纹管，沉井15个（两个300*300大沉井，路面破碎</t>
  </si>
  <si>
    <t>26.3万元/处</t>
  </si>
  <si>
    <t>农二队</t>
  </si>
  <si>
    <t>道路硬化320米，宽4米厚18cm</t>
  </si>
  <si>
    <t>15.5万元/处</t>
  </si>
  <si>
    <t>解决脱贫户1户，5人的出行照明问题，方便脱贫人口生产生活，巩固脱贫成效</t>
  </si>
  <si>
    <t>南岩街道</t>
  </si>
  <si>
    <t>贞畈村</t>
  </si>
  <si>
    <t>贞家组</t>
  </si>
  <si>
    <t>安装60盏LED太阳能路灯。</t>
  </si>
  <si>
    <t>解决脱贫户14户,63人的夜间出行照明问题，方便脱贫人口生产生活，巩固脱贫成果。</t>
  </si>
  <si>
    <t>赣家组</t>
  </si>
  <si>
    <t>道路硬化170米，宽4米，18公分厚。</t>
  </si>
  <si>
    <t>解决脱贫户20户,84人的出行问题，方便脱贫人口生产生活，巩固脱贫成果。</t>
  </si>
  <si>
    <t>排水沟</t>
  </si>
  <si>
    <t>建设30*40*50cm盖板水沟,长200米。</t>
  </si>
  <si>
    <t>7万元/处</t>
  </si>
  <si>
    <t>解决脱贫户20户,84人的排水排污问题，方便脱贫人口生产生活，巩固脱贫成果。</t>
  </si>
  <si>
    <t>刘山组</t>
  </si>
  <si>
    <t>道路硬化280米，宽4米，18公分厚。</t>
  </si>
  <si>
    <t>16.8万元/处</t>
  </si>
  <si>
    <t>改善脱贫户7户,28人的出行问题，方便脱贫人口生产生活，巩固脱贫成果。</t>
  </si>
  <si>
    <t>旗山村</t>
  </si>
  <si>
    <t>下洋组</t>
  </si>
  <si>
    <t>安装40盏LED太阳能路灯。</t>
  </si>
  <si>
    <t>解决脱贫户2户，3人的夜间出行照明问题，方便脱贫人口生产生活，巩固脱贫成效</t>
  </si>
  <si>
    <t>李张组</t>
  </si>
  <si>
    <t>安装50盏LED太阳能路灯。</t>
  </si>
  <si>
    <t>解决脱贫户6户，22人的夜间出行照明问题，方便脱贫人口生产生活，巩固脱贫成效</t>
  </si>
  <si>
    <t>上街组</t>
  </si>
  <si>
    <t>解决脱贫户4户，17人的夜间出行照明问题，方便脱贫人口生产生活，巩固脱贫成效</t>
  </si>
  <si>
    <t>下街组</t>
  </si>
  <si>
    <t>解决脱贫户5户，21人的夜间出行照明问题，方便脱贫人口生产生活，巩固脱贫成效</t>
  </si>
  <si>
    <t>绣球组</t>
  </si>
  <si>
    <t>解决脱贫户7户，18人的夜间出行照明问题，方便脱贫人口生产生活，巩固脱贫成效</t>
  </si>
  <si>
    <t>叶坝村</t>
  </si>
  <si>
    <t>洋里组</t>
  </si>
  <si>
    <t>弄堂道路硬化长1960米，宽3米，10公分厚。</t>
  </si>
  <si>
    <t>49万元/处</t>
  </si>
  <si>
    <t>解决脱贫户59户,192人的出行问题，方便脱贫人口生产生活，巩固脱贫成果。</t>
  </si>
  <si>
    <t>宝峰村</t>
  </si>
  <si>
    <t>范家组</t>
  </si>
  <si>
    <t>道路维修改造</t>
  </si>
  <si>
    <t>道路维修改造长280米，宽4.6米。</t>
  </si>
  <si>
    <t>11万元/处</t>
  </si>
  <si>
    <t>改善脱贫户6户,27人的出行问题，方便脱贫人口生产生活，巩固脱贫成果。</t>
  </si>
  <si>
    <t>南岩村</t>
  </si>
  <si>
    <t>葛家石组</t>
  </si>
  <si>
    <t>道路硬化350米长，宽3.5米宽，18公分厚。</t>
  </si>
  <si>
    <t>18.4万元/处</t>
  </si>
  <si>
    <t>解决脱贫户3户,11人的出行问题，方便脱贫人口生产生活，巩固脱贫成果。</t>
  </si>
  <si>
    <t>光辉村</t>
  </si>
  <si>
    <t>东川组</t>
  </si>
  <si>
    <t>处</t>
  </si>
  <si>
    <t>水塘护坡180立方米，水塘清淤2880立方米，安全设施35米，洗衣埠100立方米。</t>
  </si>
  <si>
    <t>30万元/处</t>
  </si>
  <si>
    <t>改善脱贫户12户,41人的生活用水问题，方便脱贫人口生产生活，巩固脱贫成果。</t>
  </si>
  <si>
    <t>舒家组</t>
  </si>
  <si>
    <t>安装20盏LED太阳能路灯。</t>
  </si>
  <si>
    <t>3.4万元/处</t>
  </si>
  <si>
    <t>解决脱贫户2户，6人的夜间出行照明问题，方便脱贫人口生产生活，巩固脱贫成效</t>
  </si>
  <si>
    <t>栗桥村</t>
  </si>
  <si>
    <t>水碓组</t>
  </si>
  <si>
    <t>安装32盏LED太阳能路灯。</t>
  </si>
  <si>
    <t>5.4万元/处</t>
  </si>
  <si>
    <t>解决脱贫户4户，16人的夜间出行照明问题，方便脱贫人口生产生活，巩固脱贫成效</t>
  </si>
  <si>
    <t>罗占组</t>
  </si>
  <si>
    <t>道路硬化150米，3.5米宽，18公分厚。</t>
  </si>
  <si>
    <t>7.8万元/处</t>
  </si>
  <si>
    <t>解决脱贫户9户,34人的出行问题，方便脱贫人口生产生活，巩固脱贫成果。</t>
  </si>
  <si>
    <t>道路硬化160米，3.5米宽，18公分厚度。</t>
  </si>
  <si>
    <t>8.4万元/处</t>
  </si>
  <si>
    <t>解决脱贫户3户,15人的出行问题，方便脱贫人口生产生活，巩固脱贫成果。</t>
  </si>
  <si>
    <t>安装95盏LED太阳能路灯。</t>
  </si>
  <si>
    <t>16.15万元/处</t>
  </si>
  <si>
    <t>解决脱贫户9户,34人的夜间出行问题，方便脱贫人口生产生活，巩固脱贫成果。</t>
  </si>
  <si>
    <t>漆工镇</t>
  </si>
  <si>
    <t>洋泥畈村</t>
  </si>
  <si>
    <t>汤家辽组</t>
  </si>
  <si>
    <t>硬化道路3米宽、80米长</t>
  </si>
  <si>
    <t>5万元/处</t>
  </si>
  <si>
    <t>解决脱贫人口8户43人的出行问题，方便脱贫人口生产生活，巩固脱贫成果。</t>
  </si>
  <si>
    <t>硬化600平方米</t>
  </si>
  <si>
    <t>12万元/处</t>
  </si>
  <si>
    <t>解决脱贫人口6户25人生活及全村农忙晒谷问题，方便脱贫人口生产生活，巩固脱贫成果。</t>
  </si>
  <si>
    <t>盖板涵</t>
  </si>
  <si>
    <t>3米宽*3米长</t>
  </si>
  <si>
    <t>3万元/处</t>
  </si>
  <si>
    <t>解决脱贫人口6户25人的出行和全村种植户生产出行问题，方便脱贫人口生产生活，巩固脱贫成果。</t>
  </si>
  <si>
    <t>窖头村</t>
  </si>
  <si>
    <t>冷水坑组</t>
  </si>
  <si>
    <t>冷水坑至陈家坞道路长280米，宽5米，厚18厘米</t>
  </si>
  <si>
    <t>23.24万元/处</t>
  </si>
  <si>
    <t>解决脱贫人口5户18人的出行问题，方便脱贫人口生产生活，巩固脱贫成果。</t>
  </si>
  <si>
    <t>上村组</t>
  </si>
  <si>
    <t>道路修复</t>
  </si>
  <si>
    <t>道路修复40米，宽 4米厚18厘米</t>
  </si>
  <si>
    <t>解决脱贫人口3户11人的出行问题，方便脱贫人口生产生活，巩固脱贫成果。</t>
  </si>
  <si>
    <t>仙湖村</t>
  </si>
  <si>
    <t>仙湖组</t>
  </si>
  <si>
    <t>新建桥梁长27米，宽6米</t>
  </si>
  <si>
    <t>99.8万元/处</t>
  </si>
  <si>
    <t>解决脱贫人口18户67人的出行问题，方便脱贫人口生产生活，巩固脱贫成果。</t>
  </si>
  <si>
    <t>祝家村</t>
  </si>
  <si>
    <t>长毛岭组</t>
  </si>
  <si>
    <t>新建公共照明路灯不带杆30盏</t>
  </si>
  <si>
    <t>2.4万元/处</t>
  </si>
  <si>
    <t>解决脱贫人口4户13人的夜间出行照明问题，方便脱贫人口生产生活，巩固脱贫成果。</t>
  </si>
  <si>
    <t>新建桥梁长7米，宽4.5米</t>
  </si>
  <si>
    <t>34万元/处</t>
  </si>
  <si>
    <t>解决脱贫人口4户13人的出行问题，方便脱贫人口生产生活，巩固脱贫成果。</t>
  </si>
  <si>
    <t>新建盖板涵长11米，高4米，宽3米</t>
  </si>
  <si>
    <t>程家村</t>
  </si>
  <si>
    <t>张万家组</t>
  </si>
  <si>
    <t>道路硬化430米，宽3米，厚18厘米</t>
  </si>
  <si>
    <t>20.64万元/处</t>
  </si>
  <si>
    <t>解决脱贫人口2户9人的出行问题，方便脱贫人口生产生活，巩固脱贫成果。</t>
  </si>
  <si>
    <t>漆工居委会</t>
  </si>
  <si>
    <t>丰坞组</t>
  </si>
  <si>
    <t>道路硬化长350米，宽3米，厚18厘米</t>
  </si>
  <si>
    <t>朝阳村</t>
  </si>
  <si>
    <t>丰树坞组</t>
  </si>
  <si>
    <t>道路拓宽长75米，宽1.5米（含道路护坡高5米，38米路基回填，土地平整）</t>
  </si>
  <si>
    <t>解决脱贫人口5户22人的出行问题，方便群众生产生活，巩固脱贫成果。</t>
  </si>
  <si>
    <t>黄家组</t>
  </si>
  <si>
    <t>道路硬化540米，宽3米，厚18厘米。</t>
  </si>
  <si>
    <t>25.92万元/处</t>
  </si>
  <si>
    <t>解决脱贫人口13户36人的出行问题，方便脱贫人口生产生活，巩固脱贫成果。</t>
  </si>
  <si>
    <t>黄家源</t>
  </si>
  <si>
    <t>黄家源组</t>
  </si>
  <si>
    <t>新建路灯70盏</t>
  </si>
  <si>
    <t>11.9万元/处</t>
  </si>
  <si>
    <t>解决脱贫人口8户29人的夜间出行照明问题，方便脱贫人口生产生活，巩固脱贫成果。</t>
  </si>
  <si>
    <t>杨桥村</t>
  </si>
  <si>
    <t>江冲源组</t>
  </si>
  <si>
    <t>新建混凝土排水沟800米，宽50厘米，高50厘米，</t>
  </si>
  <si>
    <t>23.2万元/处</t>
  </si>
  <si>
    <t>解决脱贫人口13户43人的排水问题，方便脱贫人口生产生活，巩固脱贫成果。</t>
  </si>
  <si>
    <t>湖塘村</t>
  </si>
  <si>
    <t>湖塘组</t>
  </si>
  <si>
    <t>长200米，宽2.5米</t>
  </si>
  <si>
    <t>解决脱贫人口4户19人的出行问题，方便脱贫人口生产生活，巩固脱贫成果。</t>
  </si>
  <si>
    <t>西坑村</t>
  </si>
  <si>
    <t>汪家组</t>
  </si>
  <si>
    <t>新建路灯40盏</t>
  </si>
  <si>
    <t>解决脱贫人口6户14人的夜间出行照明问题，方便脱贫人口生产生活，巩固脱贫成果。</t>
  </si>
  <si>
    <t>长230米，宽3.5米，厚18厘米</t>
  </si>
  <si>
    <t>12.88万元/处</t>
  </si>
  <si>
    <t>解决脱贫人口6户14人的出行问题，方便脱贫人口生产生活，巩固脱贫成果。</t>
  </si>
  <si>
    <t>余仓</t>
  </si>
  <si>
    <t>吴家墩</t>
  </si>
  <si>
    <t>村内排水沟泄洪管维修30米，破碎马路、复原（用切割机切，不能用挖机挖）</t>
  </si>
  <si>
    <t>9万元/处</t>
  </si>
  <si>
    <t>解决脱贫人口27户81人的出行问题，方便脱贫人口生产生活，巩固脱贫成果。</t>
  </si>
  <si>
    <t>排污管</t>
  </si>
  <si>
    <t>村内排污沟200米，宽50厘米，高50厘米，破碎马路后做盖板。</t>
  </si>
  <si>
    <t>解决脱贫人口27户81人出行问题，方便脱贫人口生产生活，巩固脱贫成果。</t>
  </si>
  <si>
    <t>道路硬化360米，宽3米，厚18厘米。</t>
  </si>
  <si>
    <t>17.28万元/处</t>
  </si>
  <si>
    <t>解决脱贫人口2户9人出行问题，方便脱贫人口生产生活，巩固脱贫成果。</t>
  </si>
  <si>
    <t>烈桥村</t>
  </si>
  <si>
    <t>周家组</t>
  </si>
  <si>
    <t>道路拓宽总长300米，宽1米。1、长150米宽1米的水沟及盖板；2、长150米红石挡墙及道路拓宽，含路基回填</t>
  </si>
  <si>
    <t>15.75万元/处</t>
  </si>
  <si>
    <t>解决脱贫人口3户10人出行问题，方便脱贫人口生产生活，巩固脱贫成果。</t>
  </si>
  <si>
    <t>清湖乡</t>
  </si>
  <si>
    <t>瑚琳村</t>
  </si>
  <si>
    <t>长200米，宽3米，厚18公分</t>
  </si>
  <si>
    <t>解决脱贫户9户28人的出行问题，方便脱贫人口生产生活，巩固脱贫成效</t>
  </si>
  <si>
    <t>庙脚村</t>
  </si>
  <si>
    <t>余坞组</t>
  </si>
  <si>
    <t>长420米，宽3.5米，厚18公分</t>
  </si>
  <si>
    <t>22.05万元/处</t>
  </si>
  <si>
    <t>解决脱贫户6户,25人的出行问题，方便脱贫人口生产生活，巩固脱贫成效</t>
  </si>
  <si>
    <t>清湖村</t>
  </si>
  <si>
    <t>彭家组</t>
  </si>
  <si>
    <t>新建晒谷场场1处，1000平方米，厚18公分</t>
  </si>
  <si>
    <t>解决脱贫户4户,17人的文化活动，方便脱贫人口生产生活，巩固脱贫成效</t>
  </si>
  <si>
    <t>老屋组</t>
  </si>
  <si>
    <t>长500米，宽3.5米，厚18公分</t>
  </si>
  <si>
    <t>26.35万元/处</t>
  </si>
  <si>
    <t>解决脱贫户17户65人的出行问题，方便脱贫人口生产生活，巩固脱贫成效</t>
  </si>
  <si>
    <t>栗塘村</t>
  </si>
  <si>
    <t>罗家组</t>
  </si>
  <si>
    <t>26.25万元/处</t>
  </si>
  <si>
    <t>解决脱贫户20户68人的出行问题，方便脱贫人口生产生活，巩固脱贫成效</t>
  </si>
  <si>
    <t>红石砌沟长500米，宽40公分，高70公分</t>
  </si>
  <si>
    <t>17.5万元/处</t>
  </si>
  <si>
    <t>解决脱贫户20户68人的排水难及环境问题，方便脱贫人口生产生活，巩固脱贫成效</t>
  </si>
  <si>
    <t>龙山村</t>
  </si>
  <si>
    <t>塘边组</t>
  </si>
  <si>
    <t>解决脱贫户3户12人的出行问题，方便脱贫人口生产生活，巩固脱贫成效</t>
  </si>
  <si>
    <t>坂上组</t>
  </si>
  <si>
    <t>红石砌沟长800米，宽1米，高50公分，水泥涵管200米，涵管内径1米</t>
  </si>
  <si>
    <t>33.6万元/处</t>
  </si>
  <si>
    <t>解决脱贫户9户24人的排水难及环境卫生问题，方便脱贫人口生产生活，巩固脱贫成效</t>
  </si>
  <si>
    <t>虎山村</t>
  </si>
  <si>
    <t>坞里组</t>
  </si>
  <si>
    <t>拓宽2600平方米，拓宽0.8米-1.5米，厚18公分</t>
  </si>
  <si>
    <t>39万元/处</t>
  </si>
  <si>
    <t>解决脱贫户11户,43人的出行问题，方便脱贫人口生产生活，巩固脱贫成果。</t>
  </si>
  <si>
    <t>染店组</t>
  </si>
  <si>
    <t>道路维修</t>
  </si>
  <si>
    <t>道路维修1000平方米</t>
  </si>
  <si>
    <t>解决脱贫户11户34人的出行问题，方便脱贫人口生产生活，巩固脱贫成效</t>
  </si>
  <si>
    <t>冯家组</t>
  </si>
  <si>
    <t>安装太阳能路灯85盏</t>
  </si>
  <si>
    <t>14.45万元/处</t>
  </si>
  <si>
    <t>解决脱贫户12户42人的夜间照明问题，方便脱贫人口生产生活，巩固脱贫成效</t>
  </si>
  <si>
    <t>周弄组</t>
  </si>
  <si>
    <t>安装太阳能路灯15盏</t>
  </si>
  <si>
    <t>2.55万元/处</t>
  </si>
  <si>
    <t>解决脱贫户2户2人的夜间出行问题，方便脱贫人口生产生活，巩固脱贫成效</t>
  </si>
  <si>
    <t>姚家组</t>
  </si>
  <si>
    <t>安装太阳能路灯35盏</t>
  </si>
  <si>
    <t>5.95万元/处</t>
  </si>
  <si>
    <t>解决脱贫户3户12人的夜间出行问题，方便脱贫人口生产生活，巩固脱贫成效</t>
  </si>
  <si>
    <t>长260米，宽3.5米，厚18公分</t>
  </si>
  <si>
    <t>13.65万元/处</t>
  </si>
  <si>
    <t>三县岭镇</t>
  </si>
  <si>
    <t>徐门村</t>
  </si>
  <si>
    <t>徐门组</t>
  </si>
  <si>
    <t>村内排水沟</t>
  </si>
  <si>
    <t>宽度1000mm、高度1000mm混凝土排水沟改造，2边粉刷，现浇沟底，总长20米；新建宽度1000mm、高度1000mm混凝土排水沟，总长30米；宽度1000mm、高度1500mm红石排水沟,一边一底，总长40米，宽度500mm、高度500mm盖板排水沟,一边一底，总长50米，</t>
  </si>
  <si>
    <t>8.6万元/处</t>
  </si>
  <si>
    <t>解决建档立卡脱贫人口33户115人的污水问题，方便脱贫人口生产生活，巩固脱贫成果。</t>
  </si>
  <si>
    <t>平均宽度1.5米混凝土道路拓宽，总长30米，2.0米混凝土道路，总长30米，厚度18cm</t>
  </si>
  <si>
    <t>1.5万元/处</t>
  </si>
  <si>
    <t>解决建档立卡脱贫人口33户115人的出行问题，方便脱贫人口生产生活，巩固脱贫成果。</t>
  </si>
  <si>
    <t>前港组</t>
  </si>
  <si>
    <t>2.0米宽道路60米，2.5米宽道路90米厚度18cm</t>
  </si>
  <si>
    <t>5.32万元/处</t>
  </si>
  <si>
    <t>解决建档立卡脱贫人口22户95人的出行问题，方便脱贫人口生产生活，巩固脱贫成果。</t>
  </si>
  <si>
    <t>枣树岭组</t>
  </si>
  <si>
    <t>3.0米宽道路长200米，2.0米宽道路长120米，厚度18cm</t>
  </si>
  <si>
    <t>解决建档立卡脱贫人口12户45人的出行问题，方便脱贫人口生产生活，巩固脱贫成果。</t>
  </si>
  <si>
    <t>宽度300mm、高度500mm混凝土盖板排水沟，单边长350米，总长700米，切割混凝土道路</t>
  </si>
  <si>
    <t>38.74万元/处</t>
  </si>
  <si>
    <t>解决建档立卡脱贫人口12户45人的污水问题，方便脱贫人口生产生活，巩固脱贫成果。</t>
  </si>
  <si>
    <t>浪湾居委会</t>
  </si>
  <si>
    <t>浪湾</t>
  </si>
  <si>
    <t>新建排水沟340米红砖浆砌，盖板300mmX400mm</t>
  </si>
  <si>
    <t>17.7万元/处</t>
  </si>
  <si>
    <t>解决建档立卡脱贫人口10户27人的出行问题，方便脱贫人口生产生活，巩固脱贫成果。</t>
  </si>
  <si>
    <t>店上村</t>
  </si>
  <si>
    <t>店上组</t>
  </si>
  <si>
    <t>219户</t>
  </si>
  <si>
    <t>宽度300mm、高度500mm排水沟282米混凝土浆砌</t>
  </si>
  <si>
    <t>10.35万元/处</t>
  </si>
  <si>
    <t>解决建档立卡脱贫人口14户42人的排水问题，方便脱贫人口生产生活，巩固脱贫成果。</t>
  </si>
  <si>
    <t>3.5米宽道路185米；3.0米宽道路162米。2.5米宽道路70米，2.0米道路总长25米。故居前水泥硬化40平方,厚度18cm</t>
  </si>
  <si>
    <t>28.64万元/处</t>
  </si>
  <si>
    <t>解决建档立卡脱贫人口14户42人的出行问题，方便脱贫人口生产生活，巩固脱贫成果。</t>
  </si>
  <si>
    <t>程桥村</t>
  </si>
  <si>
    <t>姚上组</t>
  </si>
  <si>
    <t>道路硬化项目</t>
  </si>
  <si>
    <t>长256米，宽4米、厚度18cm</t>
  </si>
  <si>
    <t>16.41万元/处</t>
  </si>
  <si>
    <t>解决建档立卡脱贫人口6户26人的出行问题，方便脱贫人口生产生活，巩固脱贫成果。</t>
  </si>
  <si>
    <t>油溪组</t>
  </si>
  <si>
    <t>3.5米宽道路70米；3.0米宽道路40米,厚度18cm</t>
  </si>
  <si>
    <t>5.53万元/处</t>
  </si>
  <si>
    <t>解决建档立卡脱贫人口12户31人的出行问题，方便脱贫人口生产生活，巩固脱贫成果。</t>
  </si>
  <si>
    <t>郭塘组</t>
  </si>
  <si>
    <t>宽度3000mm、高度1200mm红石排水沟102米，3米宽水沟沟底浇筑，长18米。</t>
  </si>
  <si>
    <t>25.81万元/处</t>
  </si>
  <si>
    <t>解决建档立卡脱贫人口13户48人的排水问题，方便脱贫人口生产生活，巩固脱贫成果。</t>
  </si>
  <si>
    <t>沙湾村</t>
  </si>
  <si>
    <t>沙湾组</t>
  </si>
  <si>
    <t>混凝土长365米，沟深50公分，沟宽50公分，双边水沟厚15公分</t>
  </si>
  <si>
    <t>21.5万元/处</t>
  </si>
  <si>
    <t>解决建档立卡贫困人口9户48人的污水问题，方便贫困人口生产生活，巩固脱贫成果。</t>
  </si>
  <si>
    <t>新建便民桥长8米，宽6.0米</t>
  </si>
  <si>
    <t>决建档立卡脱贫人口36户122人的出行问题，方便脱贫人口生产生活，巩固脱贫成果。</t>
  </si>
  <si>
    <t>湾里乡</t>
  </si>
  <si>
    <t>官源村</t>
  </si>
  <si>
    <t>木瓜岭</t>
  </si>
  <si>
    <t>道路硬化长1100米，宽3.5米，厚18厘米</t>
  </si>
  <si>
    <t>65.28万元/处</t>
  </si>
  <si>
    <t>解决脱贫户1户7人的出行问题，方便脱贫人口生产生活，巩固脱贫成果。</t>
  </si>
  <si>
    <t>李桥村</t>
  </si>
  <si>
    <t>棕坞组</t>
  </si>
  <si>
    <t>道路拓宽长1560米，拓宽1米，厚18厘米</t>
  </si>
  <si>
    <t>25.93万元/处</t>
  </si>
  <si>
    <t>解决脱贫户2户14人的出行问题，方便脱贫人口生产生活，巩固脱贫成果。</t>
  </si>
  <si>
    <t>周店村</t>
  </si>
  <si>
    <t>茅屋组</t>
  </si>
  <si>
    <t>道路硬化长360米，宽3.5米，厚18厘米</t>
  </si>
  <si>
    <t>21.28万元/处</t>
  </si>
  <si>
    <t>解决脱贫户35户40人的出行问题，方便脱贫人口生产生活，巩固脱贫成果。</t>
  </si>
  <si>
    <t>广兴村</t>
  </si>
  <si>
    <t>广兴组</t>
  </si>
  <si>
    <t>道路硬化长505米，宽3.5米，厚18厘米</t>
  </si>
  <si>
    <t>28.3万元/处</t>
  </si>
  <si>
    <t>解决脱贫户45户165人的出行问题，方便脱贫人口生产生活，巩固脱贫成果。</t>
  </si>
  <si>
    <t>汪家</t>
  </si>
  <si>
    <t>道路硬化长230米，宽3.5米，厚18厘米；</t>
  </si>
  <si>
    <t>2014年1月-2014年12月</t>
  </si>
  <si>
    <t>解决脱贫户3户15人的出行问题，方便脱贫人口生产生活，巩固脱贫成果。</t>
  </si>
  <si>
    <t>庙前村</t>
  </si>
  <si>
    <t>渔源组</t>
  </si>
  <si>
    <t>（1）道路拓宽长300米，拓宽2米，厚18厘米；（2）护坡挡土墙总长约120米，高度2米</t>
  </si>
  <si>
    <t>25.7万元/处</t>
  </si>
  <si>
    <t>解决脱贫户18户52人的出行问题，方便脱贫人口生产生活，巩固脱贫成果。</t>
  </si>
  <si>
    <t>梅祥组</t>
  </si>
  <si>
    <t>道路硬化400平方米</t>
  </si>
  <si>
    <t>6.6万元/处</t>
  </si>
  <si>
    <t>解决脱贫户1户3人的出行问题，方便脱贫人口生产生活，巩固脱贫成果。</t>
  </si>
  <si>
    <t>岭背组</t>
  </si>
  <si>
    <t>道路拓宽长370米，拓宽1.5米，厚18厘米</t>
  </si>
  <si>
    <t>14.62万元/处</t>
  </si>
  <si>
    <t>解决脱贫户2户8人的出行问题，方便脱贫人口生产生活，巩固脱贫成果。</t>
  </si>
  <si>
    <t>安装20盏LED太阳能路灯</t>
  </si>
  <si>
    <t>花塘组</t>
  </si>
  <si>
    <t>安装15盏LED太阳能路灯</t>
  </si>
  <si>
    <t>解决脱贫户1户2人的出行问题，方便脱贫人口生产生活，巩固脱贫成果。</t>
  </si>
  <si>
    <t>石上组</t>
  </si>
  <si>
    <t>道路拓宽长150米，拓宽1米，厚18厘米</t>
  </si>
  <si>
    <t>2.5万元/处</t>
  </si>
  <si>
    <t>解决脱贫户4户12人的出行问题，方便脱贫人口生产生活，巩固脱贫成果。</t>
  </si>
  <si>
    <t>安装60盏LED太阳能路灯</t>
  </si>
  <si>
    <t>木瓜岭组</t>
  </si>
  <si>
    <t>（1）道路硬化长255米，宽3.5米，厚18厘米；（2）道路硬化长105米，宽3.0米，厚18厘米</t>
  </si>
  <si>
    <t>19.34万元/处</t>
  </si>
  <si>
    <t>西李村</t>
  </si>
  <si>
    <t>上川组</t>
  </si>
  <si>
    <t>安装50盏LED太阳能路灯</t>
  </si>
  <si>
    <t>解决脱贫户10户46人的出行问题，方便脱贫人口生产生活，巩固脱贫成果。</t>
  </si>
  <si>
    <t>湖桥村</t>
  </si>
  <si>
    <t>公路照明项目</t>
  </si>
  <si>
    <t>湖桥村杨家组乐江线安装90盏LED太阳能路灯</t>
  </si>
  <si>
    <t>15.3万元/处</t>
  </si>
  <si>
    <t>解决脱贫户10户33人的出行问题，方便脱贫人口生产生活，巩固脱贫成果。</t>
  </si>
  <si>
    <t>庙前组</t>
  </si>
  <si>
    <t>（1）道路硬化长580米，宽4米，厚18厘米；（2）长152米，宽3.5m，厚18厘米</t>
  </si>
  <si>
    <t>45.63万元/处</t>
  </si>
  <si>
    <t>旭光乡</t>
  </si>
  <si>
    <t>铁沙林场</t>
  </si>
  <si>
    <t>新建便民桥长8.2米，宽4.5米</t>
  </si>
  <si>
    <t>25万元/处</t>
  </si>
  <si>
    <t>解决当地脱贫户8户，20人和农户200户，600人口的生产、生活的通行问题，巩固脱贫成果。</t>
  </si>
  <si>
    <t>张湾分场</t>
  </si>
  <si>
    <t>肖家村</t>
  </si>
  <si>
    <t>太阳能路灯安装40盏</t>
  </si>
  <si>
    <t>7.2万元/处</t>
  </si>
  <si>
    <t>解决当地脱贫户6户，18人和农户140户，570人口的生产、生活的通行问题，巩固脱贫成果。</t>
  </si>
  <si>
    <t>是</t>
  </si>
  <si>
    <t>杨桥分场</t>
  </si>
  <si>
    <t>毛洋村</t>
  </si>
  <si>
    <t>太阳能路灯安装30盏</t>
  </si>
  <si>
    <t>解决当地脱贫户6户，16人和农户116户，373人口的生产、生活的通行问题，巩固脱贫成果。</t>
  </si>
  <si>
    <t>灵范分场</t>
  </si>
  <si>
    <t>灵范村</t>
  </si>
  <si>
    <t>太阳能路灯安装15盏</t>
  </si>
  <si>
    <t>2.7万元/处</t>
  </si>
  <si>
    <t>解决脱贫人口4户16人及全村的出行问题，方便脱贫人口生产生活，巩固脱贫成果。</t>
  </si>
  <si>
    <t>道路维修改造约2400平方米</t>
  </si>
  <si>
    <t>28.8万元/处</t>
  </si>
  <si>
    <t>弋江镇</t>
  </si>
  <si>
    <t>大树村</t>
  </si>
  <si>
    <t>排前村</t>
  </si>
  <si>
    <t>污水沟长：180米，宽：0.4米，沟面扣盖板，建成暗沟。</t>
  </si>
  <si>
    <t>解决脱贫户5户,12人口排水排污问题，方便群众生产生活，巩固脱贫成果。</t>
  </si>
  <si>
    <t>周家村</t>
  </si>
  <si>
    <t>污水沟长：120米，宽：0.4米，沟面扣盖板，建成暗沟。</t>
  </si>
  <si>
    <t>解决脱贫户6户,17人口排水排污问题，方便群众生产生活，巩固脱贫成果。</t>
  </si>
  <si>
    <t>蔬菜村</t>
  </si>
  <si>
    <t>邓家</t>
  </si>
  <si>
    <t>建设38盏，高6米的LED太阳能路灯</t>
  </si>
  <si>
    <t>解决脱贫户3户,14人口道路照明问题，方便群众生产生活，巩固脱贫成果。</t>
  </si>
  <si>
    <t>樟树墩镇</t>
  </si>
  <si>
    <t>直源村</t>
  </si>
  <si>
    <t>钓梢坞组</t>
  </si>
  <si>
    <t>安装路灯45盏</t>
  </si>
  <si>
    <t>7.65万元/处</t>
  </si>
  <si>
    <t>解决脱贫户3户,12人的夜间出行问题，方便脱贫人口生产生活，巩固脱贫成果。</t>
  </si>
  <si>
    <t>安装路灯50盏</t>
  </si>
  <si>
    <t>解决脱贫户5户,17人的夜间出行问题，方便脱贫人口生产生活，巩固脱贫成果。</t>
  </si>
  <si>
    <t>核桃湾组</t>
  </si>
  <si>
    <t>道路建设</t>
  </si>
  <si>
    <t>道路硬化长80米、宽1.5米、厚18公分，安全防护设施150米，浆砌红石护坡20米</t>
  </si>
  <si>
    <t>10万元/处</t>
  </si>
  <si>
    <t>解决脱贫户2户,13人的出行问题，方便脱贫人口生产生活，巩固脱贫成果。</t>
  </si>
  <si>
    <t>古墩组</t>
  </si>
  <si>
    <t>新建盖板涵长4米，宽4米</t>
  </si>
  <si>
    <t>解决脱贫户4户,16人的粮食运输问题，方便脱贫人口生产生活，巩固脱贫成果。</t>
  </si>
  <si>
    <t>水沟建设</t>
  </si>
  <si>
    <t>新建水沟长300米、高1.5米</t>
  </si>
  <si>
    <t>37万元/处</t>
  </si>
  <si>
    <t>解决脱贫户4户,16人的生产用水问题，方便脱贫人口生产生活，巩固脱贫成果。</t>
  </si>
  <si>
    <t>红石浆砌长50米，安装安全防护设施1处</t>
  </si>
  <si>
    <t>解决脱贫户3户,14人的生活排水问题，方便脱贫人口生产生活，巩固脱贫成果。</t>
  </si>
  <si>
    <t>新建水沟长150米、高1.5米</t>
  </si>
  <si>
    <t>18万元/处</t>
  </si>
  <si>
    <t>解决脱贫户2户,13人的生产用水问题，方便脱贫人口生产生活，巩固脱贫成果。</t>
  </si>
  <si>
    <t>大坝村</t>
  </si>
  <si>
    <t>下方组</t>
  </si>
  <si>
    <t>道路拓宽长850米、宽2米、厚18公分、路基整理</t>
  </si>
  <si>
    <t>28万元/处</t>
  </si>
  <si>
    <t>解决脱贫户19户,75人的出行问题，方便脱贫人口生产生活，巩固脱贫成果。</t>
  </si>
  <si>
    <t>张家畈组</t>
  </si>
  <si>
    <t>安装路灯20盏</t>
  </si>
  <si>
    <t>解决脱贫户1户,2人的夜间出行问题，方便脱贫人口生产生活，巩固脱贫成果。</t>
  </si>
  <si>
    <t>岩山村</t>
  </si>
  <si>
    <t>石碓组</t>
  </si>
  <si>
    <t>安装路灯35盏</t>
  </si>
  <si>
    <t>解决脱贫户3户,14人的夜间出行问题，方便脱贫人口生产生活，巩固脱贫成果。</t>
  </si>
  <si>
    <t>付家组</t>
  </si>
  <si>
    <t>东港桥道口至付家路段全长980米，付家至大沙岭路段全长650米，拓宽1.5米，厚18公分</t>
  </si>
  <si>
    <t>解决脱贫户30户,86人的出行问题，方便脱贫人口生产生活，巩固脱贫成果。</t>
  </si>
  <si>
    <t>新丰源组</t>
  </si>
  <si>
    <t>安装路灯40盏</t>
  </si>
  <si>
    <t>解决脱贫户4户,16人的夜间出行问题，方便脱贫人口生产生活，巩固脱贫成果。</t>
  </si>
  <si>
    <t>林家组</t>
  </si>
  <si>
    <t>解决脱贫户4户,18人的夜间出行问题，方便脱贫人口生产生活，巩固脱贫成果。</t>
  </si>
  <si>
    <t>樟树墩村</t>
  </si>
  <si>
    <t>解决脱贫户4户,15人的夜间照明问题，方便脱贫人口生产生活，巩固脱贫成果。</t>
  </si>
  <si>
    <t>高路组</t>
  </si>
  <si>
    <t>洗衣码埠</t>
  </si>
  <si>
    <t>新建洗衣码埠2处</t>
  </si>
  <si>
    <t>16万元/处</t>
  </si>
  <si>
    <t>解决脱贫户5户,16人的生活用水问题，方便脱贫人口生产生活，巩固脱贫成果。</t>
  </si>
  <si>
    <t>新建盖板涵长 4 米，宽3米</t>
  </si>
  <si>
    <t>5万</t>
  </si>
  <si>
    <t>炉家坞组</t>
  </si>
  <si>
    <t>道路拓宽长400米、宽1.5米、厚18公分</t>
  </si>
  <si>
    <t>解决脱贫户3户,10人的出行问题，方便脱贫人口生产生活，巩固脱贫成果。</t>
  </si>
  <si>
    <t>火桥村</t>
  </si>
  <si>
    <t>向阳新村</t>
  </si>
  <si>
    <t>道路维修长500米、宽3米、厚18公分</t>
  </si>
  <si>
    <t>解决脱贫户11户,38人的出行问题，方便脱贫人口生产生活，巩固脱贫成果。</t>
  </si>
  <si>
    <t>水沟维修</t>
  </si>
  <si>
    <t>水沟维修长120米、宽1.4米</t>
  </si>
  <si>
    <t>解决脱贫户11户,38人的生产用水问题，方便脱贫人口生产生活，巩固脱贫成果。</t>
  </si>
  <si>
    <t>花家坞组</t>
  </si>
  <si>
    <t>安装安全防护设施200米</t>
  </si>
  <si>
    <t>解决脱贫户12户,45人的安全问题，方便脱贫人口生产生活，巩固脱贫成果。</t>
  </si>
  <si>
    <t>中畈乡</t>
  </si>
  <si>
    <t>下范村</t>
  </si>
  <si>
    <t>花家组</t>
  </si>
  <si>
    <t>建设排水渠700米。内空30-50cm，红石砌筑</t>
  </si>
  <si>
    <t>40万元/处</t>
  </si>
  <si>
    <t>解决建档立卡脱贫人口8户29人的生活排水问题，方便脱贫人口生产生活，巩固脱贫成果。</t>
  </si>
  <si>
    <t>岐山组</t>
  </si>
  <si>
    <t>建设排水渠200米。内空50cm，红石砌筑</t>
  </si>
  <si>
    <t>解决建档立卡脱贫人口8户27人的生活排水问题，方便脱贫人口生产生活，巩固脱贫成果。</t>
  </si>
  <si>
    <t>中畈村</t>
  </si>
  <si>
    <t>艾家组、后家组</t>
  </si>
  <si>
    <t>建设60盏LED太阳能路灯</t>
  </si>
  <si>
    <t>解决建档立卡脱贫人口3户10人的夜间出行照明问题，方便脱贫人口生产生活，巩固脱贫成果。</t>
  </si>
  <si>
    <t>艾家组</t>
  </si>
  <si>
    <t>建设长60米道路硬化，宽3米，厚18cm.</t>
  </si>
  <si>
    <t>解决建档立卡脱贫人口1户4人的出行问题，方便脱贫人口生产生活，巩固脱贫成果。</t>
  </si>
  <si>
    <t>大和源组</t>
  </si>
  <si>
    <t>解决建档立卡脱贫人口7户34人的夜间出行照明问题，方便脱贫人口生产生活，巩固脱贫成果。</t>
  </si>
  <si>
    <t>陈塘村</t>
  </si>
  <si>
    <t>建设长240米、宽3.5米，长310米、宽3米，长50米、宽2.5米，长100米,宽4米,总计长700米道路硬化，厚18cm，并铺设部分涵管</t>
  </si>
  <si>
    <t>44万元/处</t>
  </si>
  <si>
    <t>解决建档立卡脱贫人口13户48人的出行问题，方便脱贫人口生产生活，巩固脱贫成果。</t>
  </si>
  <si>
    <t>下陆组</t>
  </si>
  <si>
    <t>建设30盏不立杆、30盏立杆LED太阳能路灯</t>
  </si>
  <si>
    <t>8万元/处</t>
  </si>
  <si>
    <t>解决建档立卡脱贫人口6户24人的夜间出行问题，方便脱贫人口生产生活，巩固脱贫成果。</t>
  </si>
  <si>
    <t>陈塘组</t>
  </si>
  <si>
    <t>建设70盏LED太阳能路灯</t>
  </si>
  <si>
    <t>解决建档立卡脱贫人口55户221人的夜间出行问题，方便脱贫人口生产生活，巩固脱贫成果。</t>
  </si>
  <si>
    <t>汉墩村</t>
  </si>
  <si>
    <t>王家辽组</t>
  </si>
  <si>
    <t>建设道路硬化长260米，宽3米，厚18cm</t>
  </si>
  <si>
    <t>12.8万元/处</t>
  </si>
  <si>
    <t>解决建档立卡脱贫人口6户16人的出行问题，方便脱贫人口生产生活，巩固脱贫成果。</t>
  </si>
  <si>
    <t>溪湾村</t>
  </si>
  <si>
    <t>黄必组</t>
  </si>
  <si>
    <t>建设100盏LED太阳能路灯，其中80盏不需要立杆，20盏需要立杆</t>
  </si>
  <si>
    <t>解决建档立卡脱贫人口9户29人的夜间出行照明问题，方便脱贫人口生产生活，巩固脱贫成果。</t>
  </si>
  <si>
    <t>杉山街村</t>
  </si>
  <si>
    <t>毛城岗组</t>
  </si>
  <si>
    <t>道路硬化长300米，宽3.5米，厚0.18cm</t>
  </si>
  <si>
    <t>17.3万元/处</t>
  </si>
  <si>
    <t>解决建档立卡脱贫人口5户14人的出行问题，方便脱贫人口生产生活，巩固脱贫成果。</t>
  </si>
  <si>
    <t>方家组</t>
  </si>
  <si>
    <t>道路硬化2500平方米，约2-3米宽，厚18cm</t>
  </si>
  <si>
    <t>41万元/处</t>
  </si>
  <si>
    <t>解决建档立卡脱贫人口6户19人的出行问题，方便脱贫人口生产生活，巩固脱贫成果。</t>
  </si>
  <si>
    <t>邱张组</t>
  </si>
  <si>
    <t>道路硬化长200米，宽3.5米，厚18cm；路边排水沟渠140米，宽0.5米</t>
  </si>
  <si>
    <t>解决建档立卡脱贫人口1户2人的出行问题，方便脱贫人口生产生活，巩固脱贫成果。</t>
  </si>
  <si>
    <t>江辽村</t>
  </si>
  <si>
    <t>新田组</t>
  </si>
  <si>
    <t>建设40盏LED太阳能路灯</t>
  </si>
  <si>
    <t>解决建档立卡脱贫人口14户41人的夜间出行照明问题，方便脱贫人口生产生活，巩固脱贫成果。</t>
  </si>
  <si>
    <t>显南村</t>
  </si>
  <si>
    <t>黄源山组</t>
  </si>
  <si>
    <t>建设长500米，内空0.4米，混泥土现浇</t>
  </si>
  <si>
    <t>解决建档立卡脱贫人口22户80人的生活排水问题，方便脱贫人口生产生活，巩固脱贫成果。</t>
  </si>
  <si>
    <t>会头组</t>
  </si>
  <si>
    <t>建设道路拓宽长980米，宽1.5米,厚18cm</t>
  </si>
  <si>
    <t>24万元/处</t>
  </si>
  <si>
    <t>田墩组</t>
  </si>
  <si>
    <t>建设道路硬化长180米，宽2.5米,厚18cm</t>
  </si>
  <si>
    <t>7.5万元/处</t>
  </si>
  <si>
    <t>解决建档立卡脱贫人口3户10人的出行问题，方便脱贫人口生产生活，巩固脱贫成果。</t>
  </si>
  <si>
    <t>建设50盏LED太阳能路灯</t>
  </si>
  <si>
    <t>解决建档立卡脱贫人口3户10人的夜间出行问题，方便脱贫人口生产生活，巩固脱贫成果。</t>
  </si>
  <si>
    <t>排水排污</t>
  </si>
  <si>
    <t>建设长300米，内空0.4，混泥土现浇</t>
  </si>
  <si>
    <t>解决建档立卡脱贫人口3户10人的生活排水问题，方便脱贫人口生产生活，巩固脱贫成果。</t>
  </si>
  <si>
    <t>坞垅村</t>
  </si>
  <si>
    <t>大桥组</t>
  </si>
  <si>
    <t>道路拓宽700米，宽1.5米，厚18cm</t>
  </si>
  <si>
    <t>解决建档立卡脱贫人口7户24人的出行问题，方便脱贫人口生产生活，巩固脱贫成果。</t>
  </si>
  <si>
    <t>孙家坞组</t>
  </si>
  <si>
    <t>建设55盏LED太阳能路灯</t>
  </si>
  <si>
    <t>9.3万元/处</t>
  </si>
  <si>
    <t>解决建档立卡脱贫人口5户17人的夜间出行照明问题，方便脱贫人口生产生活，巩固脱贫成果。</t>
  </si>
  <si>
    <t>建设600平方米晒谷场</t>
  </si>
  <si>
    <t>解决建档立卡脱贫人口5户17人的生产问题，方便脱贫人口生产生活，巩固脱贫成果。</t>
  </si>
  <si>
    <t>下叶村</t>
  </si>
  <si>
    <t>道路硬化长220米，宽3.5米，厚18cm</t>
  </si>
  <si>
    <t>12.7万元/处</t>
  </si>
  <si>
    <t>解决建档立卡脱贫人口2户10人的出行问题，方便脱贫人口生产生活，巩固脱贫成果。</t>
  </si>
  <si>
    <t>芳墩村</t>
  </si>
  <si>
    <t>芳墩组</t>
  </si>
  <si>
    <t>建设村内排水沟渠1500米，宽0.5米，混泥土现浇</t>
  </si>
  <si>
    <t>45万元/处</t>
  </si>
  <si>
    <t>解决建档立卡脱贫人口103户394人的排水排污，方便脱贫人口生产生活，巩固脱贫成果。</t>
  </si>
  <si>
    <t>西川组</t>
  </si>
  <si>
    <t>生活水塘</t>
  </si>
  <si>
    <t>建设水塘清淤、护坡50米等基础建设</t>
  </si>
  <si>
    <t>解决建档立卡脱贫人口27户80人的生产生活问题，方便脱贫人口生产生活，巩固脱贫成果。</t>
  </si>
  <si>
    <t>朱坑镇</t>
  </si>
  <si>
    <t>潭石村</t>
  </si>
  <si>
    <t>潭石组</t>
  </si>
  <si>
    <t>通村道路改造</t>
  </si>
  <si>
    <t>长1070米，拓宽1.5米，拓宽面积1605平方米；长1070米，宽5.5米，对原破损路面进行维修，铺4+3cm柏油</t>
  </si>
  <si>
    <t>58万元/处</t>
  </si>
  <si>
    <t>解决建档立卡人口17户64人的出行问题，方便脱贫人口生产生活，巩固脱贫成果。</t>
  </si>
  <si>
    <t>塘坪村</t>
  </si>
  <si>
    <t>塘坪组</t>
  </si>
  <si>
    <t>塘坪组至上万高速路硬化</t>
  </si>
  <si>
    <t>长860米，宽4.5米，厚18CM，路肩培土。路边新建排水沟15米、预埋涵管20米</t>
  </si>
  <si>
    <t>61万元/处</t>
  </si>
  <si>
    <t>解决建档立卡人口15户75人的出行问题，方便脱贫人口生产生活，巩固脱贫成果。</t>
  </si>
  <si>
    <t>建设长420米的村内排水沟</t>
  </si>
  <si>
    <t>15.9万元/处</t>
  </si>
  <si>
    <t>解决建档立卡人口10户37人的出行问题，方便脱贫人口生产生活，巩固脱贫成果。</t>
  </si>
  <si>
    <t>毛家村</t>
  </si>
  <si>
    <t>小坂组</t>
  </si>
  <si>
    <t>长470米，宽3米，厚18CM，路肩培土</t>
  </si>
  <si>
    <t>21.15万元/处</t>
  </si>
  <si>
    <t>解决建档立卡人口5户39人的出行问题，方便脱贫人口生产生活，巩固脱贫成果。</t>
  </si>
  <si>
    <t>下琬村</t>
  </si>
  <si>
    <t>朱家山组</t>
  </si>
  <si>
    <t>进村主干道硬化</t>
  </si>
  <si>
    <t>硬化2355平方米；1.长600米，宽3.5米道路，厚18cm，路肩培土，预埋涵管； 2.长85米，宽3米道路，厚18cm</t>
  </si>
  <si>
    <t>解决建档立卡人口7户20人的出行问题，方便脱贫人口生产生活，巩固脱贫成果。</t>
  </si>
  <si>
    <t>荷塘村</t>
  </si>
  <si>
    <t>硬化道路1600平方米：1.长205米，宽4米，厚18cm,路肩培土，防护设施20米；2.长257米，宽3米，厚18cm，路肩培土</t>
  </si>
  <si>
    <t>27万元/处</t>
  </si>
  <si>
    <t>解决建档立卡贫困人口22户77人的出行问题，方便贫困人口生产生活，巩固脱贫成果。</t>
  </si>
  <si>
    <t>颜家组</t>
  </si>
  <si>
    <t>建设30盏，高6米的太阳能LED路灯</t>
  </si>
  <si>
    <t>解决建档立卡人口5户15人及该村农户的照明问题，改善生产生活，提高治安防控水平，巩固脱贫成果。</t>
  </si>
  <si>
    <t>蔡家村</t>
  </si>
  <si>
    <t>蔡家组</t>
  </si>
  <si>
    <t>建设45盏，高6米的太阳能LED路灯</t>
  </si>
  <si>
    <t>解决建档立卡人口2户7人及该村农户的照明问题，改善生产生活，提高治安防控水平，巩固脱贫成果。</t>
  </si>
  <si>
    <t>米岭村</t>
  </si>
  <si>
    <t>胡姚组</t>
  </si>
  <si>
    <t>建设50盏，高6米的太阳LED能路灯</t>
  </si>
  <si>
    <t>解决建档立卡人口18户84人及该村农户的照明问题，改善生产生活，提高治安防控水平，巩固脱贫成果。</t>
  </si>
  <si>
    <t>雷兰村</t>
  </si>
  <si>
    <t>雷家组</t>
  </si>
  <si>
    <t>晒谷场硬化 1000平方米</t>
  </si>
  <si>
    <t>解决建档立卡脱贫人口9户36人篮球活动及活动场所活动安全问题。</t>
  </si>
  <si>
    <t>县民宗局</t>
  </si>
  <si>
    <t>兰家组</t>
  </si>
  <si>
    <t>郑家塘水库维修</t>
  </si>
  <si>
    <t>座</t>
  </si>
  <si>
    <t>建里墙挖土及浇灌泥土800米宽，高0.8米，放置放水函管12米，垫层扎钢筋浇混凝土高0.3米宽1米，函管内径0.16米，钢筋混泥土0.6米*0.6米，坝面护坡长120米，高4米。</t>
  </si>
  <si>
    <t>20万元/处</t>
  </si>
  <si>
    <t>解决建档立卡脱贫人口2户7人灌溉问题</t>
  </si>
  <si>
    <t>中畈</t>
  </si>
  <si>
    <t>潘家岭组</t>
  </si>
  <si>
    <t>村内排污沟</t>
  </si>
  <si>
    <t>村内排污沟135米，水沟宽一米、深一米</t>
  </si>
  <si>
    <t>解决建档立卡脱贫户2户10人德排水问题，改善人居环境，方便村民生产生活。</t>
  </si>
  <si>
    <t>村内排水沟400米，水沟宽400mm，深度700mm，水沟浇底</t>
  </si>
  <si>
    <t>解决一般农户345户，170人的排水问题，改善人居生活环境，方便群众生产生活</t>
  </si>
  <si>
    <t>解决一般农户345户，170人的村内亮化问题，改善人居生活环境，方便群众生产生活</t>
  </si>
  <si>
    <t>新畈组</t>
  </si>
  <si>
    <t>饮水工程</t>
  </si>
  <si>
    <t>新建大口井2座，消毒设备2组、管网1200米。</t>
  </si>
  <si>
    <t>50万元/处</t>
  </si>
  <si>
    <t>解决脱贫户8户,33人的饮水问题，方便脱贫人口生产生活，巩固脱贫成果。</t>
  </si>
  <si>
    <t>水利局</t>
  </si>
  <si>
    <t>里花家坞组</t>
  </si>
  <si>
    <t>新建小拦水坝1个、沉淀池1个、清水池1个，管网1500米</t>
  </si>
  <si>
    <t>解决脱贫户12户,45人的饮水问题，方便脱贫人口生产生活，巩固脱贫成果。</t>
  </si>
  <si>
    <t>刘家桥组</t>
  </si>
  <si>
    <t>新建小拦水坝1个、沉淀池1个、清水池1个，管网1100米</t>
  </si>
  <si>
    <t>解决脱贫户6户,27人的饮水问题，方便脱贫人口生产生活，巩固脱贫成果。</t>
  </si>
  <si>
    <t>沙洲组</t>
  </si>
  <si>
    <t>新建沉淀池1个、清水池1个，管网2500米</t>
  </si>
  <si>
    <t>解决脱贫户8户,25人的饮水问题，方便脱贫人口生产生活，巩固脱贫成果。</t>
  </si>
  <si>
    <t>龙湾、廖家组</t>
  </si>
  <si>
    <t>新建蓄水池1座，清水池1座，管道 8000米，消毒过滤设备1处，水表40只等。</t>
  </si>
  <si>
    <t>解决脱贫人口 户 人饮水水源点蓄水问题，方便脱贫人口生产生活，巩固脱贫成果。</t>
  </si>
  <si>
    <t>余家、胡家、谢家</t>
  </si>
  <si>
    <t>新建蓄水池1座，清水池1座，管道 12000米，消毒过滤设备1处，水表110只等。</t>
  </si>
  <si>
    <t>里翁、熊岭组</t>
  </si>
  <si>
    <t>新建蓄水池1座，清水池1座，管道 9000米，消毒过滤设备1处，水表30只等。</t>
  </si>
  <si>
    <t>2023年8月-2023年12月</t>
  </si>
  <si>
    <t>解决脱贫人口 户  人的饮水问题，方便脱贫人口生产生活，巩固脱贫成果。</t>
  </si>
  <si>
    <t>董洲组</t>
  </si>
  <si>
    <t>新建蓄水池1座，清水池1座，消毒过滤设备1处，水表45只等。</t>
  </si>
  <si>
    <t>解决脱贫户3户,12人的饮水问题，方便脱贫人口生产生活，巩固脱贫成果。</t>
  </si>
  <si>
    <t>黄泥排、管家组、红边、下店组</t>
  </si>
  <si>
    <t>新建蓄水池1座，清水池1座，管道 10000米，消毒过滤设备1处，水表80只等。</t>
  </si>
  <si>
    <t>解决脱贫户11户,30人的饮水问题，方便脱贫人口生产生活，巩固脱贫成果。</t>
  </si>
  <si>
    <t>南坑组</t>
  </si>
  <si>
    <t>新建蓄水池1座，清水池1座，消毒过滤设备1处，水表30只等。</t>
  </si>
  <si>
    <t>解决脱贫户1户,4人的饮水问题，方便脱贫人口生产生活，巩固脱贫成果。</t>
  </si>
  <si>
    <t>深水井一个，抽水泵房一间10平方米，新建蓄水池3*3*2米一个，连接至蓄水池水管200米，接头、水表45套。</t>
  </si>
  <si>
    <t>解决脱贫人口5户20人的饮水问题，方便脱贫人口生产生活，巩固脱贫成果。</t>
  </si>
  <si>
    <t>新建拦水坝一座，慢滤池、清水池各一个，进出水管2000米及水表、接头40套。</t>
  </si>
  <si>
    <t>解决脱贫人口4户13人的饮水问题，方便脱贫人口生产生活，巩固脱贫成果。</t>
  </si>
  <si>
    <t>麻头坞组</t>
  </si>
  <si>
    <t>新建饮水工程1处，新建拦水坝1座，慢滤池、清水池各1个，进出水管3600米及水表27只。</t>
  </si>
  <si>
    <t>解决脱贫户3户，7人的饮水安全问题，方便脱贫人口生活，巩固脱贫成效</t>
  </si>
  <si>
    <t>东李组</t>
  </si>
  <si>
    <t>新建饮水工程1处，深井1处，水管4500米，水表90只</t>
  </si>
  <si>
    <t>解决脱贫户7户，37人的饮水安全问题，方便脱贫人口生活，巩固脱贫成效</t>
  </si>
  <si>
    <t>全覆盖</t>
  </si>
  <si>
    <t>全县行政村</t>
  </si>
  <si>
    <t>省外交通补贴</t>
  </si>
  <si>
    <t>人次</t>
  </si>
  <si>
    <t>脱贫人口和监测对象省外务工交通补贴</t>
  </si>
  <si>
    <t>500元/人</t>
  </si>
  <si>
    <t>2023年11月-2024年11月</t>
  </si>
  <si>
    <t>对5440人次脱贫人口和监测对象省外务工交通补贴进行补助</t>
  </si>
  <si>
    <t>县乡村振兴局</t>
  </si>
  <si>
    <t>各乡镇</t>
  </si>
  <si>
    <t>雨露计划</t>
  </si>
  <si>
    <t>脱贫人口和监测对象雨露计划补贴</t>
  </si>
  <si>
    <t>1500元/人</t>
  </si>
  <si>
    <t>对1334人次脱贫人口和监测对象雨露计划进行补助</t>
  </si>
  <si>
    <t>总计251个项目</t>
  </si>
</sst>
</file>

<file path=xl/styles.xml><?xml version="1.0" encoding="utf-8"?>
<styleSheet xmlns="http://schemas.openxmlformats.org/spreadsheetml/2006/main">
  <numFmts count="6">
    <numFmt numFmtId="176" formatCode="0.00_ "/>
    <numFmt numFmtId="42" formatCode="_ &quot;￥&quot;* #,##0_ ;_ &quot;￥&quot;* \-#,##0_ ;_ &quot;￥&quot;* &quot;-&quot;_ ;_ @_ "/>
    <numFmt numFmtId="177" formatCode="yyyy&quot;年&quot;m&quot;月&quot;d&quot;日&quot;;@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2"/>
      <color theme="1"/>
      <name val="仿宋_GB2312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62"/>
    </font>
    <font>
      <sz val="11"/>
      <color theme="1"/>
      <name val="Segoe UI"/>
      <charset val="134"/>
    </font>
    <font>
      <sz val="11"/>
      <color theme="1"/>
      <name val="仿宋_GB2312"/>
      <charset val="134"/>
    </font>
    <font>
      <sz val="11"/>
      <color theme="1"/>
      <name val="东文宋体"/>
      <charset val="134"/>
    </font>
    <font>
      <sz val="11"/>
      <color theme="1"/>
      <name val="Arial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2">
    <xf numFmtId="0" fontId="0" fillId="0" borderId="0">
      <alignment vertical="center"/>
    </xf>
    <xf numFmtId="0" fontId="0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5" fillId="24" borderId="12" applyNumberFormat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32" fillId="32" borderId="15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9" fillId="29" borderId="13" applyNumberFormat="false" applyAlignment="false" applyProtection="false">
      <alignment vertical="center"/>
    </xf>
    <xf numFmtId="0" fontId="0" fillId="0" borderId="0">
      <alignment vertical="center"/>
    </xf>
    <xf numFmtId="0" fontId="14" fillId="30" borderId="0" applyNumberFormat="false" applyBorder="false" applyAlignment="false" applyProtection="false">
      <alignment vertical="center"/>
    </xf>
    <xf numFmtId="0" fontId="14" fillId="3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14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3" fillId="29" borderId="15" applyNumberFormat="false" applyAlignment="false" applyProtection="false">
      <alignment vertical="center"/>
    </xf>
    <xf numFmtId="0" fontId="15" fillId="3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0" fillId="8" borderId="10" applyNumberFormat="false" applyFont="false" applyAlignment="false" applyProtection="false">
      <alignment vertical="center"/>
    </xf>
    <xf numFmtId="0" fontId="24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8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0" fontId="20" fillId="7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2" fillId="14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</cellStyleXfs>
  <cellXfs count="77">
    <xf numFmtId="0" fontId="0" fillId="0" borderId="0" xfId="0">
      <alignment vertical="center"/>
    </xf>
    <xf numFmtId="0" fontId="0" fillId="2" borderId="0" xfId="0" applyFont="true" applyFill="true" applyAlignment="true">
      <alignment vertical="center"/>
    </xf>
    <xf numFmtId="0" fontId="0" fillId="2" borderId="1" xfId="0" applyFont="true" applyFill="true" applyBorder="true" applyAlignment="true">
      <alignment vertical="center"/>
    </xf>
    <xf numFmtId="0" fontId="0" fillId="2" borderId="0" xfId="0" applyFont="true" applyFill="true" applyAlignment="true">
      <alignment vertical="center" wrapText="true"/>
    </xf>
    <xf numFmtId="0" fontId="1" fillId="2" borderId="0" xfId="0" applyFont="true" applyFill="true" applyAlignment="true">
      <alignment horizontal="center" vertical="center"/>
    </xf>
    <xf numFmtId="0" fontId="2" fillId="2" borderId="1" xfId="0" applyFont="true" applyFill="true" applyBorder="true" applyAlignment="true">
      <alignment horizontal="center" vertical="center"/>
    </xf>
    <xf numFmtId="0" fontId="3" fillId="2" borderId="1" xfId="0" applyFont="true" applyFill="true" applyBorder="true" applyAlignment="true">
      <alignment horizontal="center" vertical="center"/>
    </xf>
    <xf numFmtId="0" fontId="3" fillId="2" borderId="1" xfId="0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 wrapText="true"/>
    </xf>
    <xf numFmtId="0" fontId="6" fillId="2" borderId="1" xfId="0" applyNumberFormat="true" applyFont="true" applyFill="true" applyBorder="true" applyAlignment="true">
      <alignment horizontal="center" vertical="center" wrapText="true"/>
    </xf>
    <xf numFmtId="0" fontId="0" fillId="2" borderId="1" xfId="0" applyFont="true" applyFill="true" applyBorder="true" applyAlignment="true">
      <alignment horizontal="center" vertical="center" wrapText="true"/>
    </xf>
    <xf numFmtId="0" fontId="0" fillId="2" borderId="1" xfId="0" applyNumberFormat="true" applyFont="true" applyFill="true" applyBorder="true" applyAlignment="true">
      <alignment horizontal="center" vertical="center" wrapText="true"/>
    </xf>
    <xf numFmtId="0" fontId="2" fillId="2" borderId="1" xfId="0" applyFont="true" applyFill="true" applyBorder="true" applyAlignment="true">
      <alignment horizontal="center" vertical="center" wrapText="true"/>
    </xf>
    <xf numFmtId="0" fontId="4" fillId="2" borderId="1" xfId="0" applyNumberFormat="true" applyFont="true" applyFill="true" applyBorder="true" applyAlignment="true">
      <alignment horizontal="center" vertical="center" wrapText="true"/>
    </xf>
    <xf numFmtId="0" fontId="6" fillId="2" borderId="2" xfId="0" applyFont="true" applyFill="true" applyBorder="true" applyAlignment="true">
      <alignment horizontal="center" vertical="center" wrapText="true"/>
    </xf>
    <xf numFmtId="176" fontId="2" fillId="2" borderId="1" xfId="0" applyNumberFormat="true" applyFont="true" applyFill="true" applyBorder="true" applyAlignment="true">
      <alignment horizontal="center" vertical="center" wrapText="true"/>
    </xf>
    <xf numFmtId="176" fontId="4" fillId="2" borderId="1" xfId="0" applyNumberFormat="true" applyFont="true" applyFill="true" applyBorder="true" applyAlignment="true">
      <alignment horizontal="center" vertical="center" wrapText="true"/>
    </xf>
    <xf numFmtId="176" fontId="7" fillId="2" borderId="1" xfId="0" applyNumberFormat="true" applyFont="true" applyFill="true" applyBorder="true" applyAlignment="true">
      <alignment horizontal="center" vertical="center" wrapText="true"/>
    </xf>
    <xf numFmtId="176" fontId="6" fillId="2" borderId="1" xfId="0" applyNumberFormat="true" applyFont="true" applyFill="true" applyBorder="true" applyAlignment="true">
      <alignment horizontal="center" vertical="center" wrapText="true"/>
    </xf>
    <xf numFmtId="0" fontId="5" fillId="2" borderId="1" xfId="0" applyNumberFormat="true" applyFont="true" applyFill="true" applyBorder="true" applyAlignment="true">
      <alignment horizontal="center" vertical="center" wrapText="true"/>
    </xf>
    <xf numFmtId="0" fontId="7" fillId="2" borderId="1" xfId="0" applyFont="true" applyFill="true" applyBorder="true" applyAlignment="true">
      <alignment horizontal="center" vertical="center" wrapText="true"/>
    </xf>
    <xf numFmtId="0" fontId="7" fillId="2" borderId="1" xfId="0" applyNumberFormat="true" applyFont="true" applyFill="true" applyBorder="true" applyAlignment="true">
      <alignment horizontal="center" vertical="center" wrapText="true"/>
    </xf>
    <xf numFmtId="0" fontId="8" fillId="2" borderId="1" xfId="0" applyFont="true" applyFill="true" applyBorder="true" applyAlignment="true">
      <alignment horizontal="center" vertical="center" wrapText="true"/>
    </xf>
    <xf numFmtId="177" fontId="4" fillId="2" borderId="1" xfId="0" applyNumberFormat="true" applyFont="true" applyFill="true" applyBorder="true" applyAlignment="true">
      <alignment horizontal="center" vertical="center" wrapText="true"/>
    </xf>
    <xf numFmtId="177" fontId="6" fillId="2" borderId="1" xfId="0" applyNumberFormat="true" applyFont="true" applyFill="true" applyBorder="true" applyAlignment="true">
      <alignment horizontal="center" vertical="center" wrapText="true"/>
    </xf>
    <xf numFmtId="0" fontId="9" fillId="2" borderId="1" xfId="0" applyFont="true" applyFill="true" applyBorder="true" applyAlignment="true">
      <alignment horizontal="center" vertical="center" wrapText="true"/>
    </xf>
    <xf numFmtId="9" fontId="6" fillId="2" borderId="1" xfId="0" applyNumberFormat="true" applyFont="true" applyFill="true" applyBorder="true" applyAlignment="true">
      <alignment horizontal="center" vertical="center" wrapText="true"/>
    </xf>
    <xf numFmtId="9" fontId="0" fillId="2" borderId="1" xfId="0" applyNumberFormat="true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/>
    </xf>
    <xf numFmtId="0" fontId="6" fillId="2" borderId="3" xfId="0" applyNumberFormat="true" applyFont="true" applyFill="true" applyBorder="true" applyAlignment="true">
      <alignment horizontal="center" vertical="center" wrapText="true"/>
    </xf>
    <xf numFmtId="0" fontId="8" fillId="2" borderId="1" xfId="0" applyFont="true" applyFill="true" applyBorder="true" applyAlignment="true">
      <alignment horizontal="center" wrapText="true"/>
    </xf>
    <xf numFmtId="0" fontId="0" fillId="2" borderId="1" xfId="0" applyFont="true" applyFill="true" applyBorder="true" applyAlignment="true">
      <alignment horizontal="center" vertical="center"/>
    </xf>
    <xf numFmtId="0" fontId="6" fillId="2" borderId="4" xfId="0" applyFont="true" applyFill="true" applyBorder="true" applyAlignment="true">
      <alignment horizontal="center" vertical="center" wrapText="true"/>
    </xf>
    <xf numFmtId="0" fontId="0" fillId="2" borderId="2" xfId="0" applyFont="true" applyFill="true" applyBorder="true" applyAlignment="true">
      <alignment horizontal="center" vertical="center" wrapText="true"/>
    </xf>
    <xf numFmtId="0" fontId="0" fillId="2" borderId="2" xfId="0" applyFont="true" applyFill="true" applyBorder="true" applyAlignment="true">
      <alignment horizontal="center" vertical="center"/>
    </xf>
    <xf numFmtId="0" fontId="10" fillId="2" borderId="1" xfId="0" applyFont="true" applyFill="true" applyBorder="true" applyAlignment="true">
      <alignment horizontal="center" vertical="center" wrapText="true"/>
    </xf>
    <xf numFmtId="0" fontId="10" fillId="2" borderId="4" xfId="0" applyFont="true" applyFill="true" applyBorder="true" applyAlignment="true">
      <alignment horizontal="center" vertical="center" wrapText="true"/>
    </xf>
    <xf numFmtId="0" fontId="6" fillId="2" borderId="1" xfId="39" applyFont="true" applyFill="true" applyBorder="true" applyAlignment="true">
      <alignment horizontal="center" vertical="center" wrapText="true"/>
    </xf>
    <xf numFmtId="176" fontId="5" fillId="2" borderId="1" xfId="0" applyNumberFormat="true" applyFont="true" applyFill="true" applyBorder="true" applyAlignment="true">
      <alignment horizontal="center" vertical="center" wrapText="true"/>
    </xf>
    <xf numFmtId="176" fontId="0" fillId="2" borderId="1" xfId="0" applyNumberFormat="true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/>
    </xf>
    <xf numFmtId="0" fontId="7" fillId="2" borderId="4" xfId="0" applyFont="true" applyFill="true" applyBorder="true" applyAlignment="true">
      <alignment horizontal="center" vertical="center" wrapText="true"/>
    </xf>
    <xf numFmtId="9" fontId="0" fillId="2" borderId="3" xfId="0" applyNumberFormat="true" applyFont="true" applyFill="true" applyBorder="true" applyAlignment="true">
      <alignment horizontal="center" vertical="center" wrapText="true"/>
    </xf>
    <xf numFmtId="9" fontId="0" fillId="2" borderId="3" xfId="0" applyNumberFormat="true" applyFont="true" applyFill="true" applyBorder="true" applyAlignment="true">
      <alignment horizontal="center" vertical="center"/>
    </xf>
    <xf numFmtId="9" fontId="6" fillId="2" borderId="4" xfId="0" applyNumberFormat="true" applyFont="true" applyFill="true" applyBorder="true" applyAlignment="true">
      <alignment horizontal="center" vertical="center" wrapText="true"/>
    </xf>
    <xf numFmtId="0" fontId="0" fillId="2" borderId="3" xfId="0" applyFont="true" applyFill="true" applyBorder="true" applyAlignment="true">
      <alignment horizontal="center" vertical="center" wrapText="true"/>
    </xf>
    <xf numFmtId="0" fontId="11" fillId="2" borderId="1" xfId="0" applyFont="true" applyFill="true" applyBorder="true" applyAlignment="true">
      <alignment horizontal="center" vertical="center" wrapText="true"/>
    </xf>
    <xf numFmtId="0" fontId="11" fillId="2" borderId="1" xfId="0" applyNumberFormat="true" applyFont="true" applyFill="true" applyBorder="true" applyAlignment="true">
      <alignment horizontal="center" vertical="center" wrapText="true"/>
    </xf>
    <xf numFmtId="0" fontId="0" fillId="2" borderId="1" xfId="21" applyFont="true" applyFill="true" applyBorder="true" applyAlignment="true">
      <alignment horizontal="center" vertical="center" wrapText="true"/>
    </xf>
    <xf numFmtId="0" fontId="6" fillId="2" borderId="1" xfId="21" applyFont="true" applyFill="true" applyBorder="true" applyAlignment="true">
      <alignment horizontal="center" vertical="center" wrapText="true"/>
    </xf>
    <xf numFmtId="0" fontId="0" fillId="2" borderId="5" xfId="0" applyNumberFormat="true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/>
    </xf>
    <xf numFmtId="0" fontId="6" fillId="2" borderId="3" xfId="0" applyFont="true" applyFill="true" applyBorder="true" applyAlignment="true">
      <alignment horizontal="center" vertical="center" wrapText="true"/>
    </xf>
    <xf numFmtId="0" fontId="6" fillId="2" borderId="1" xfId="21" applyNumberFormat="true" applyFont="true" applyFill="true" applyBorder="true" applyAlignment="true">
      <alignment horizontal="center" vertical="center" wrapText="true"/>
    </xf>
    <xf numFmtId="0" fontId="0" fillId="2" borderId="5" xfId="0" applyNumberFormat="true" applyFont="true" applyFill="true" applyBorder="true" applyAlignment="true">
      <alignment horizontal="center" vertical="center"/>
    </xf>
    <xf numFmtId="0" fontId="7" fillId="2" borderId="6" xfId="0" applyFont="true" applyFill="true" applyBorder="true" applyAlignment="true">
      <alignment horizontal="center" vertical="center" wrapText="true"/>
    </xf>
    <xf numFmtId="0" fontId="7" fillId="2" borderId="1" xfId="21" applyFont="true" applyFill="true" applyBorder="true" applyAlignment="true">
      <alignment horizontal="center" vertical="center" wrapText="true"/>
    </xf>
    <xf numFmtId="49" fontId="0" fillId="2" borderId="1" xfId="0" applyNumberFormat="true" applyFont="true" applyFill="true" applyBorder="true" applyAlignment="true">
      <alignment horizontal="center" vertical="center" wrapText="true"/>
    </xf>
    <xf numFmtId="0" fontId="5" fillId="2" borderId="5" xfId="0" applyNumberFormat="true" applyFont="true" applyFill="true" applyBorder="true" applyAlignment="true">
      <alignment horizontal="center" vertical="center" wrapText="true"/>
    </xf>
    <xf numFmtId="0" fontId="7" fillId="2" borderId="1" xfId="0" applyFont="true" applyFill="true" applyBorder="true" applyAlignment="true">
      <alignment horizontal="center" vertical="center"/>
    </xf>
    <xf numFmtId="177" fontId="6" fillId="2" borderId="1" xfId="21" applyNumberFormat="true" applyFont="true" applyFill="true" applyBorder="true" applyAlignment="true">
      <alignment horizontal="center" vertical="center" wrapText="true"/>
    </xf>
    <xf numFmtId="177" fontId="0" fillId="2" borderId="5" xfId="0" applyNumberFormat="true" applyFont="true" applyFill="true" applyBorder="true" applyAlignment="true">
      <alignment horizontal="center" vertical="center" wrapText="true"/>
    </xf>
    <xf numFmtId="9" fontId="0" fillId="2" borderId="5" xfId="0" applyNumberFormat="true" applyFont="true" applyFill="true" applyBorder="true" applyAlignment="true">
      <alignment horizontal="center" vertical="center" wrapText="true"/>
    </xf>
    <xf numFmtId="0" fontId="0" fillId="2" borderId="5" xfId="0" applyFont="true" applyFill="true" applyBorder="true" applyAlignment="true">
      <alignment horizontal="center" vertical="center" wrapText="true"/>
    </xf>
    <xf numFmtId="9" fontId="6" fillId="2" borderId="3" xfId="0" applyNumberFormat="true" applyFont="true" applyFill="true" applyBorder="true" applyAlignment="true">
      <alignment horizontal="center" vertical="center" wrapText="true"/>
    </xf>
    <xf numFmtId="9" fontId="10" fillId="2" borderId="1" xfId="0" applyNumberFormat="true" applyFont="true" applyFill="true" applyBorder="true" applyAlignment="true">
      <alignment horizontal="center" vertical="center" wrapText="true"/>
    </xf>
    <xf numFmtId="0" fontId="7" fillId="2" borderId="1" xfId="21" applyFont="true" applyFill="true" applyBorder="true" applyAlignment="true">
      <alignment horizontal="center" vertical="center"/>
    </xf>
    <xf numFmtId="0" fontId="6" fillId="2" borderId="1" xfId="21" applyFont="true" applyFill="true" applyBorder="true" applyAlignment="true">
      <alignment horizontal="center" vertical="center"/>
    </xf>
    <xf numFmtId="0" fontId="5" fillId="2" borderId="5" xfId="0" applyNumberFormat="true" applyFont="true" applyFill="true" applyBorder="true" applyAlignment="true">
      <alignment horizontal="center" vertical="center"/>
    </xf>
    <xf numFmtId="0" fontId="0" fillId="2" borderId="7" xfId="0" applyFont="true" applyFill="true" applyBorder="true" applyAlignment="true">
      <alignment horizontal="center" vertical="center" wrapText="true"/>
    </xf>
    <xf numFmtId="0" fontId="12" fillId="2" borderId="1" xfId="0" applyFont="true" applyFill="true" applyBorder="true" applyAlignment="true">
      <alignment horizontal="center" vertical="center" wrapText="true"/>
    </xf>
    <xf numFmtId="0" fontId="0" fillId="2" borderId="0" xfId="0" applyFont="true" applyFill="true" applyBorder="true" applyAlignment="true">
      <alignment horizontal="justify" vertical="center"/>
    </xf>
    <xf numFmtId="0" fontId="13" fillId="3" borderId="1" xfId="0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justify" vertical="center"/>
    </xf>
    <xf numFmtId="9" fontId="10" fillId="2" borderId="3" xfId="0" applyNumberFormat="true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5 2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常规 6" xf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常规 4" xfId="39"/>
    <cellStyle name="40% - 强调文字颜色 4" xfId="40" builtinId="43"/>
    <cellStyle name="20% - 强调文字颜色 1" xfId="41" builtinId="30"/>
    <cellStyle name="强调文字颜色 5" xfId="42" builtinId="45"/>
    <cellStyle name="汇总" xfId="43" builtinId="25"/>
    <cellStyle name="强调文字颜色 2" xfId="44" builtinId="33"/>
    <cellStyle name="差" xfId="45" builtinId="27"/>
    <cellStyle name="20% - 强调文字颜色 6" xfId="46" builtinId="50"/>
    <cellStyle name="警告文本" xfId="47" builtinId="11"/>
    <cellStyle name="适中" xfId="48" builtinId="28"/>
    <cellStyle name="强调文字颜色 1" xfId="49" builtinId="29"/>
    <cellStyle name="60% - 强调文字颜色 4" xfId="50" builtinId="44"/>
    <cellStyle name="40% - 强调文字颜色 1" xfId="51" builtinId="31"/>
  </cellStyles>
  <tableStyles count="0" defaultTableStyle="TableStyleMedium2" defaultPivotStyle="PivotStyleLight16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256"/>
  <sheetViews>
    <sheetView tabSelected="1" topLeftCell="A247" workbookViewId="0">
      <selection activeCell="J254" sqref="J254"/>
    </sheetView>
  </sheetViews>
  <sheetFormatPr defaultColWidth="9" defaultRowHeight="13.5"/>
  <cols>
    <col min="1" max="1" width="6.71666666666667" style="1" customWidth="true"/>
    <col min="2" max="2" width="7.025" style="1" customWidth="true"/>
    <col min="3" max="3" width="7.80833333333333" style="1" customWidth="true"/>
    <col min="4" max="4" width="7.025" style="1" customWidth="true"/>
    <col min="5" max="5" width="7.34166666666667" style="1" customWidth="true"/>
    <col min="6" max="6" width="9.21666666666667" style="1" customWidth="true"/>
    <col min="7" max="7" width="9" style="1"/>
    <col min="8" max="8" width="7.96666666666667" style="1" customWidth="true"/>
    <col min="9" max="10" width="9.25" style="1"/>
    <col min="11" max="15" width="9" style="1"/>
    <col min="16" max="16" width="21.5583333333333" style="1" customWidth="true"/>
    <col min="17" max="17" width="9.20833333333333" style="3" customWidth="true"/>
    <col min="18" max="18" width="17.9666666666667" style="1" customWidth="true"/>
    <col min="19" max="19" width="19.9916666666667" style="1" customWidth="true"/>
    <col min="20" max="16384" width="9" style="1"/>
  </cols>
  <sheetData>
    <row r="1" ht="18" spans="1:2">
      <c r="A1" s="4" t="s">
        <v>0</v>
      </c>
      <c r="B1" s="4"/>
    </row>
    <row r="2" s="1" customFormat="true" ht="27.75" spans="1:23">
      <c r="A2" s="5" t="s">
        <v>1</v>
      </c>
      <c r="B2" s="5"/>
      <c r="C2" s="5"/>
      <c r="D2" s="5"/>
      <c r="E2" s="5"/>
      <c r="F2" s="14"/>
      <c r="G2" s="14"/>
      <c r="H2" s="14"/>
      <c r="I2" s="17"/>
      <c r="J2" s="17"/>
      <c r="K2" s="14"/>
      <c r="L2" s="14"/>
      <c r="M2" s="14"/>
      <c r="N2" s="14"/>
      <c r="O2" s="14"/>
      <c r="P2" s="14"/>
      <c r="Q2" s="14"/>
      <c r="R2" s="14"/>
      <c r="S2" s="14"/>
      <c r="T2" s="14"/>
      <c r="U2" s="5"/>
      <c r="V2" s="5"/>
      <c r="W2" s="5"/>
    </row>
    <row r="3" s="1" customFormat="true" ht="24" customHeight="true" spans="1:23">
      <c r="A3" s="6" t="s">
        <v>2</v>
      </c>
      <c r="B3" s="7" t="s">
        <v>3</v>
      </c>
      <c r="C3" s="8" t="s">
        <v>4</v>
      </c>
      <c r="D3" s="8" t="s">
        <v>5</v>
      </c>
      <c r="E3" s="15" t="s">
        <v>6</v>
      </c>
      <c r="F3" s="8" t="s">
        <v>7</v>
      </c>
      <c r="G3" s="8" t="s">
        <v>8</v>
      </c>
      <c r="H3" s="8" t="s">
        <v>9</v>
      </c>
      <c r="I3" s="18" t="s">
        <v>10</v>
      </c>
      <c r="J3" s="8"/>
      <c r="K3" s="8"/>
      <c r="L3" s="8" t="s">
        <v>11</v>
      </c>
      <c r="M3" s="8" t="s">
        <v>12</v>
      </c>
      <c r="N3" s="8" t="s">
        <v>13</v>
      </c>
      <c r="O3" s="8" t="s">
        <v>14</v>
      </c>
      <c r="P3" s="25" t="s">
        <v>15</v>
      </c>
      <c r="Q3" s="25"/>
      <c r="R3" s="25"/>
      <c r="S3" s="25"/>
      <c r="T3" s="25"/>
      <c r="U3" s="8" t="s">
        <v>16</v>
      </c>
      <c r="V3" s="8" t="s">
        <v>17</v>
      </c>
      <c r="W3" s="30" t="s">
        <v>18</v>
      </c>
    </row>
    <row r="4" s="1" customFormat="true" ht="66" customHeight="true" spans="1:23">
      <c r="A4" s="6"/>
      <c r="B4" s="7"/>
      <c r="C4" s="8"/>
      <c r="D4" s="8"/>
      <c r="E4" s="15"/>
      <c r="F4" s="8"/>
      <c r="G4" s="8"/>
      <c r="H4" s="8"/>
      <c r="I4" s="18" t="s">
        <v>19</v>
      </c>
      <c r="J4" s="8" t="s">
        <v>20</v>
      </c>
      <c r="K4" s="8" t="s">
        <v>21</v>
      </c>
      <c r="L4" s="8"/>
      <c r="M4" s="8"/>
      <c r="N4" s="8"/>
      <c r="O4" s="8"/>
      <c r="P4" s="25" t="s">
        <v>22</v>
      </c>
      <c r="Q4" s="25" t="s">
        <v>23</v>
      </c>
      <c r="R4" s="25" t="s">
        <v>24</v>
      </c>
      <c r="S4" s="25" t="s">
        <v>25</v>
      </c>
      <c r="T4" s="25" t="s">
        <v>26</v>
      </c>
      <c r="U4" s="8"/>
      <c r="V4" s="8"/>
      <c r="W4" s="30"/>
    </row>
    <row r="5" s="1" customFormat="true" ht="67.5" spans="1:23">
      <c r="A5" s="9">
        <v>1</v>
      </c>
      <c r="B5" s="10" t="s">
        <v>27</v>
      </c>
      <c r="C5" s="10" t="s">
        <v>28</v>
      </c>
      <c r="D5" s="10" t="s">
        <v>29</v>
      </c>
      <c r="E5" s="10" t="s">
        <v>30</v>
      </c>
      <c r="F5" s="10" t="s">
        <v>31</v>
      </c>
      <c r="G5" s="10">
        <v>510</v>
      </c>
      <c r="H5" s="10" t="s">
        <v>32</v>
      </c>
      <c r="I5" s="19">
        <v>28.05</v>
      </c>
      <c r="J5" s="20">
        <v>28.05</v>
      </c>
      <c r="K5" s="10">
        <v>0</v>
      </c>
      <c r="L5" s="10">
        <v>12</v>
      </c>
      <c r="M5" s="10">
        <v>31</v>
      </c>
      <c r="N5" s="10">
        <v>188</v>
      </c>
      <c r="O5" s="10">
        <v>750</v>
      </c>
      <c r="P5" s="10" t="s">
        <v>33</v>
      </c>
      <c r="Q5" s="20" t="s">
        <v>34</v>
      </c>
      <c r="R5" s="10" t="s">
        <v>35</v>
      </c>
      <c r="S5" s="10" t="s">
        <v>36</v>
      </c>
      <c r="T5" s="28">
        <v>0.95</v>
      </c>
      <c r="U5" s="10" t="s">
        <v>37</v>
      </c>
      <c r="V5" s="10" t="s">
        <v>28</v>
      </c>
      <c r="W5" s="22"/>
    </row>
    <row r="6" s="1" customFormat="true" ht="67.5" spans="1:23">
      <c r="A6" s="9">
        <v>2</v>
      </c>
      <c r="B6" s="10" t="s">
        <v>27</v>
      </c>
      <c r="C6" s="10" t="s">
        <v>28</v>
      </c>
      <c r="D6" s="10" t="s">
        <v>29</v>
      </c>
      <c r="E6" s="10" t="s">
        <v>38</v>
      </c>
      <c r="F6" s="10" t="s">
        <v>31</v>
      </c>
      <c r="G6" s="10">
        <v>270</v>
      </c>
      <c r="H6" s="10" t="s">
        <v>32</v>
      </c>
      <c r="I6" s="19">
        <v>15.26</v>
      </c>
      <c r="J6" s="20">
        <v>15.26</v>
      </c>
      <c r="K6" s="10">
        <v>0</v>
      </c>
      <c r="L6" s="10">
        <v>2</v>
      </c>
      <c r="M6" s="10">
        <v>7</v>
      </c>
      <c r="N6" s="10">
        <v>65</v>
      </c>
      <c r="O6" s="10">
        <v>260</v>
      </c>
      <c r="P6" s="10" t="s">
        <v>39</v>
      </c>
      <c r="Q6" s="20" t="s">
        <v>40</v>
      </c>
      <c r="R6" s="10" t="s">
        <v>35</v>
      </c>
      <c r="S6" s="10" t="s">
        <v>41</v>
      </c>
      <c r="T6" s="28">
        <v>0.95</v>
      </c>
      <c r="U6" s="10" t="s">
        <v>37</v>
      </c>
      <c r="V6" s="10" t="s">
        <v>28</v>
      </c>
      <c r="W6" s="22"/>
    </row>
    <row r="7" s="1" customFormat="true" ht="67.5" spans="1:23">
      <c r="A7" s="9">
        <v>3</v>
      </c>
      <c r="B7" s="10" t="s">
        <v>27</v>
      </c>
      <c r="C7" s="10" t="s">
        <v>28</v>
      </c>
      <c r="D7" s="10" t="s">
        <v>29</v>
      </c>
      <c r="E7" s="10" t="s">
        <v>42</v>
      </c>
      <c r="F7" s="10" t="s">
        <v>43</v>
      </c>
      <c r="G7" s="10">
        <v>380</v>
      </c>
      <c r="H7" s="10" t="s">
        <v>32</v>
      </c>
      <c r="I7" s="19">
        <v>24.7</v>
      </c>
      <c r="J7" s="20">
        <v>24.7</v>
      </c>
      <c r="K7" s="10">
        <v>0</v>
      </c>
      <c r="L7" s="10">
        <v>10</v>
      </c>
      <c r="M7" s="10">
        <v>26</v>
      </c>
      <c r="N7" s="10">
        <v>150</v>
      </c>
      <c r="O7" s="10">
        <v>600</v>
      </c>
      <c r="P7" s="10" t="s">
        <v>44</v>
      </c>
      <c r="Q7" s="20" t="s">
        <v>45</v>
      </c>
      <c r="R7" s="10" t="s">
        <v>35</v>
      </c>
      <c r="S7" s="10" t="s">
        <v>46</v>
      </c>
      <c r="T7" s="28">
        <v>0.95</v>
      </c>
      <c r="U7" s="10" t="s">
        <v>37</v>
      </c>
      <c r="V7" s="10" t="s">
        <v>28</v>
      </c>
      <c r="W7" s="22"/>
    </row>
    <row r="8" s="1" customFormat="true" ht="67.5" spans="1:23">
      <c r="A8" s="9">
        <v>4</v>
      </c>
      <c r="B8" s="10" t="s">
        <v>47</v>
      </c>
      <c r="C8" s="10" t="s">
        <v>28</v>
      </c>
      <c r="D8" s="10" t="s">
        <v>48</v>
      </c>
      <c r="E8" s="10" t="s">
        <v>49</v>
      </c>
      <c r="F8" s="10" t="s">
        <v>50</v>
      </c>
      <c r="G8" s="10">
        <v>340</v>
      </c>
      <c r="H8" s="10" t="s">
        <v>32</v>
      </c>
      <c r="I8" s="19">
        <v>35.1</v>
      </c>
      <c r="J8" s="20">
        <v>35.1</v>
      </c>
      <c r="K8" s="10">
        <v>0</v>
      </c>
      <c r="L8" s="10">
        <v>13</v>
      </c>
      <c r="M8" s="10">
        <v>31</v>
      </c>
      <c r="N8" s="10">
        <v>116</v>
      </c>
      <c r="O8" s="10">
        <v>439</v>
      </c>
      <c r="P8" s="10" t="s">
        <v>51</v>
      </c>
      <c r="Q8" s="20" t="s">
        <v>52</v>
      </c>
      <c r="R8" s="10" t="s">
        <v>35</v>
      </c>
      <c r="S8" s="10" t="s">
        <v>53</v>
      </c>
      <c r="T8" s="28">
        <v>0.95</v>
      </c>
      <c r="U8" s="10" t="s">
        <v>54</v>
      </c>
      <c r="V8" s="10" t="s">
        <v>28</v>
      </c>
      <c r="W8" s="22"/>
    </row>
    <row r="9" s="1" customFormat="true" ht="67.5" spans="1:23">
      <c r="A9" s="9">
        <v>5</v>
      </c>
      <c r="B9" s="10" t="s">
        <v>47</v>
      </c>
      <c r="C9" s="10" t="s">
        <v>28</v>
      </c>
      <c r="D9" s="10" t="s">
        <v>55</v>
      </c>
      <c r="E9" s="10" t="s">
        <v>56</v>
      </c>
      <c r="F9" s="10" t="s">
        <v>57</v>
      </c>
      <c r="G9" s="10">
        <v>450</v>
      </c>
      <c r="H9" s="10" t="s">
        <v>32</v>
      </c>
      <c r="I9" s="19">
        <v>26.33</v>
      </c>
      <c r="J9" s="20">
        <v>26.33</v>
      </c>
      <c r="K9" s="10">
        <v>0</v>
      </c>
      <c r="L9" s="10">
        <v>58</v>
      </c>
      <c r="M9" s="10">
        <v>204</v>
      </c>
      <c r="N9" s="10">
        <v>620</v>
      </c>
      <c r="O9" s="10">
        <v>2174</v>
      </c>
      <c r="P9" s="10" t="s">
        <v>58</v>
      </c>
      <c r="Q9" s="20" t="s">
        <v>59</v>
      </c>
      <c r="R9" s="10" t="s">
        <v>35</v>
      </c>
      <c r="S9" s="10" t="s">
        <v>60</v>
      </c>
      <c r="T9" s="28">
        <v>0.95</v>
      </c>
      <c r="U9" s="10" t="s">
        <v>37</v>
      </c>
      <c r="V9" s="10" t="s">
        <v>28</v>
      </c>
      <c r="W9" s="22"/>
    </row>
    <row r="10" s="1" customFormat="true" ht="67.5" spans="1:23">
      <c r="A10" s="9">
        <v>6</v>
      </c>
      <c r="B10" s="10" t="s">
        <v>61</v>
      </c>
      <c r="C10" s="10" t="s">
        <v>28</v>
      </c>
      <c r="D10" s="10" t="s">
        <v>62</v>
      </c>
      <c r="E10" s="10" t="s">
        <v>63</v>
      </c>
      <c r="F10" s="10" t="s">
        <v>31</v>
      </c>
      <c r="G10" s="10">
        <v>450</v>
      </c>
      <c r="H10" s="10" t="s">
        <v>32</v>
      </c>
      <c r="I10" s="19">
        <v>36</v>
      </c>
      <c r="J10" s="20">
        <v>36</v>
      </c>
      <c r="K10" s="10">
        <v>0</v>
      </c>
      <c r="L10" s="10">
        <v>9</v>
      </c>
      <c r="M10" s="10">
        <v>26</v>
      </c>
      <c r="N10" s="10">
        <v>136</v>
      </c>
      <c r="O10" s="10">
        <v>368</v>
      </c>
      <c r="P10" s="10" t="s">
        <v>64</v>
      </c>
      <c r="Q10" s="20" t="s">
        <v>65</v>
      </c>
      <c r="R10" s="10" t="s">
        <v>35</v>
      </c>
      <c r="S10" s="10" t="s">
        <v>66</v>
      </c>
      <c r="T10" s="28">
        <v>0.95</v>
      </c>
      <c r="U10" s="10" t="s">
        <v>37</v>
      </c>
      <c r="V10" s="10" t="s">
        <v>28</v>
      </c>
      <c r="W10" s="10"/>
    </row>
    <row r="11" s="1" customFormat="true" ht="54" spans="1:23">
      <c r="A11" s="9">
        <v>7</v>
      </c>
      <c r="B11" s="10" t="s">
        <v>61</v>
      </c>
      <c r="C11" s="10" t="s">
        <v>28</v>
      </c>
      <c r="D11" s="10" t="s">
        <v>67</v>
      </c>
      <c r="E11" s="10" t="s">
        <v>68</v>
      </c>
      <c r="F11" s="10" t="s">
        <v>69</v>
      </c>
      <c r="G11" s="10">
        <v>173</v>
      </c>
      <c r="H11" s="10" t="s">
        <v>32</v>
      </c>
      <c r="I11" s="19">
        <v>8.27</v>
      </c>
      <c r="J11" s="20">
        <v>8.27</v>
      </c>
      <c r="K11" s="10">
        <v>0</v>
      </c>
      <c r="L11" s="10">
        <v>53</v>
      </c>
      <c r="M11" s="10">
        <v>176</v>
      </c>
      <c r="N11" s="10">
        <v>523</v>
      </c>
      <c r="O11" s="10">
        <v>1860</v>
      </c>
      <c r="P11" s="10" t="s">
        <v>70</v>
      </c>
      <c r="Q11" s="20" t="s">
        <v>71</v>
      </c>
      <c r="R11" s="10" t="s">
        <v>35</v>
      </c>
      <c r="S11" s="10" t="s">
        <v>72</v>
      </c>
      <c r="T11" s="28">
        <v>0.95</v>
      </c>
      <c r="U11" s="10" t="s">
        <v>54</v>
      </c>
      <c r="V11" s="10" t="s">
        <v>28</v>
      </c>
      <c r="W11" s="10"/>
    </row>
    <row r="12" s="1" customFormat="true" ht="54" spans="1:23">
      <c r="A12" s="9">
        <v>8</v>
      </c>
      <c r="B12" s="11" t="s">
        <v>73</v>
      </c>
      <c r="C12" s="11" t="s">
        <v>28</v>
      </c>
      <c r="D12" s="11" t="s">
        <v>74</v>
      </c>
      <c r="E12" s="11" t="s">
        <v>75</v>
      </c>
      <c r="F12" s="11" t="s">
        <v>76</v>
      </c>
      <c r="G12" s="11">
        <v>15</v>
      </c>
      <c r="H12" s="11" t="s">
        <v>32</v>
      </c>
      <c r="I12" s="19">
        <v>35</v>
      </c>
      <c r="J12" s="20">
        <v>35</v>
      </c>
      <c r="K12" s="11">
        <v>0</v>
      </c>
      <c r="L12" s="11">
        <v>89</v>
      </c>
      <c r="M12" s="11">
        <v>287</v>
      </c>
      <c r="N12" s="11">
        <v>1446</v>
      </c>
      <c r="O12" s="11">
        <v>5557</v>
      </c>
      <c r="P12" s="11" t="s">
        <v>77</v>
      </c>
      <c r="Q12" s="20" t="s">
        <v>78</v>
      </c>
      <c r="R12" s="11" t="s">
        <v>35</v>
      </c>
      <c r="S12" s="11" t="s">
        <v>79</v>
      </c>
      <c r="T12" s="28">
        <v>0.95</v>
      </c>
      <c r="U12" s="11" t="s">
        <v>54</v>
      </c>
      <c r="V12" s="11" t="s">
        <v>28</v>
      </c>
      <c r="W12" s="23"/>
    </row>
    <row r="13" s="1" customFormat="true" ht="54" spans="1:23">
      <c r="A13" s="9">
        <v>9</v>
      </c>
      <c r="B13" s="11" t="s">
        <v>27</v>
      </c>
      <c r="C13" s="11" t="s">
        <v>28</v>
      </c>
      <c r="D13" s="11" t="s">
        <v>29</v>
      </c>
      <c r="E13" s="11" t="s">
        <v>30</v>
      </c>
      <c r="F13" s="13" t="s">
        <v>76</v>
      </c>
      <c r="G13" s="13">
        <v>30</v>
      </c>
      <c r="H13" s="13" t="s">
        <v>32</v>
      </c>
      <c r="I13" s="21">
        <v>99.5</v>
      </c>
      <c r="J13" s="13">
        <v>99.5</v>
      </c>
      <c r="K13" s="13">
        <v>0</v>
      </c>
      <c r="L13" s="11">
        <v>12</v>
      </c>
      <c r="M13" s="11">
        <v>31</v>
      </c>
      <c r="N13" s="11">
        <v>188</v>
      </c>
      <c r="O13" s="11">
        <v>750</v>
      </c>
      <c r="P13" s="13" t="s">
        <v>80</v>
      </c>
      <c r="Q13" s="20" t="s">
        <v>81</v>
      </c>
      <c r="R13" s="11" t="s">
        <v>35</v>
      </c>
      <c r="S13" s="11" t="s">
        <v>82</v>
      </c>
      <c r="T13" s="28">
        <v>0.95</v>
      </c>
      <c r="U13" s="11" t="s">
        <v>54</v>
      </c>
      <c r="V13" s="11" t="s">
        <v>28</v>
      </c>
      <c r="W13" s="13"/>
    </row>
    <row r="14" s="1" customFormat="true" ht="40.5" spans="1:23">
      <c r="A14" s="9">
        <v>10</v>
      </c>
      <c r="B14" s="10" t="s">
        <v>27</v>
      </c>
      <c r="C14" s="10" t="s">
        <v>83</v>
      </c>
      <c r="D14" s="10" t="s">
        <v>84</v>
      </c>
      <c r="E14" s="10" t="s">
        <v>85</v>
      </c>
      <c r="F14" s="10" t="s">
        <v>86</v>
      </c>
      <c r="G14" s="10">
        <v>80</v>
      </c>
      <c r="H14" s="10" t="s">
        <v>87</v>
      </c>
      <c r="I14" s="22">
        <v>15</v>
      </c>
      <c r="J14" s="10">
        <f t="shared" ref="J14:J21" si="0">I14</f>
        <v>15</v>
      </c>
      <c r="K14" s="10">
        <v>0</v>
      </c>
      <c r="L14" s="10">
        <v>16</v>
      </c>
      <c r="M14" s="10">
        <v>66</v>
      </c>
      <c r="N14" s="10">
        <v>358</v>
      </c>
      <c r="O14" s="10">
        <v>1142</v>
      </c>
      <c r="P14" s="10" t="s">
        <v>88</v>
      </c>
      <c r="Q14" s="10" t="s">
        <v>89</v>
      </c>
      <c r="R14" s="11" t="s">
        <v>35</v>
      </c>
      <c r="S14" s="10" t="s">
        <v>90</v>
      </c>
      <c r="T14" s="28">
        <v>0.95</v>
      </c>
      <c r="U14" s="10" t="s">
        <v>37</v>
      </c>
      <c r="V14" s="10" t="s">
        <v>83</v>
      </c>
      <c r="W14" s="10"/>
    </row>
    <row r="15" s="1" customFormat="true" ht="40.5" spans="1:23">
      <c r="A15" s="9">
        <v>11</v>
      </c>
      <c r="B15" s="11" t="s">
        <v>27</v>
      </c>
      <c r="C15" s="11" t="s">
        <v>83</v>
      </c>
      <c r="D15" s="11" t="s">
        <v>84</v>
      </c>
      <c r="E15" s="11" t="s">
        <v>91</v>
      </c>
      <c r="F15" s="11" t="s">
        <v>76</v>
      </c>
      <c r="G15" s="11">
        <v>7</v>
      </c>
      <c r="H15" s="11" t="s">
        <v>32</v>
      </c>
      <c r="I15" s="23">
        <v>24</v>
      </c>
      <c r="J15" s="11">
        <v>24</v>
      </c>
      <c r="K15" s="11">
        <v>0</v>
      </c>
      <c r="L15" s="11">
        <v>2</v>
      </c>
      <c r="M15" s="11">
        <v>8</v>
      </c>
      <c r="N15" s="11">
        <v>41</v>
      </c>
      <c r="O15" s="11">
        <v>183</v>
      </c>
      <c r="P15" s="11" t="s">
        <v>92</v>
      </c>
      <c r="Q15" s="11" t="s">
        <v>93</v>
      </c>
      <c r="R15" s="11" t="s">
        <v>35</v>
      </c>
      <c r="S15" s="11" t="s">
        <v>94</v>
      </c>
      <c r="T15" s="28">
        <v>0.95</v>
      </c>
      <c r="U15" s="11" t="s">
        <v>54</v>
      </c>
      <c r="V15" s="11" t="s">
        <v>83</v>
      </c>
      <c r="W15" s="11"/>
    </row>
    <row r="16" s="1" customFormat="true" ht="54" spans="1:23">
      <c r="A16" s="9">
        <v>12</v>
      </c>
      <c r="B16" s="10" t="s">
        <v>27</v>
      </c>
      <c r="C16" s="10" t="s">
        <v>83</v>
      </c>
      <c r="D16" s="10" t="s">
        <v>84</v>
      </c>
      <c r="E16" s="10" t="s">
        <v>95</v>
      </c>
      <c r="F16" s="10" t="s">
        <v>69</v>
      </c>
      <c r="G16" s="10">
        <v>500</v>
      </c>
      <c r="H16" s="10" t="s">
        <v>32</v>
      </c>
      <c r="I16" s="22">
        <v>26</v>
      </c>
      <c r="J16" s="10">
        <f t="shared" si="0"/>
        <v>26</v>
      </c>
      <c r="K16" s="10">
        <v>0</v>
      </c>
      <c r="L16" s="10">
        <v>3</v>
      </c>
      <c r="M16" s="10">
        <v>10</v>
      </c>
      <c r="N16" s="10">
        <v>36</v>
      </c>
      <c r="O16" s="10">
        <v>157</v>
      </c>
      <c r="P16" s="10" t="s">
        <v>96</v>
      </c>
      <c r="Q16" s="10" t="s">
        <v>97</v>
      </c>
      <c r="R16" s="10" t="s">
        <v>35</v>
      </c>
      <c r="S16" s="10" t="s">
        <v>98</v>
      </c>
      <c r="T16" s="28">
        <v>0.95</v>
      </c>
      <c r="U16" s="10" t="s">
        <v>54</v>
      </c>
      <c r="V16" s="10" t="s">
        <v>83</v>
      </c>
      <c r="W16" s="10"/>
    </row>
    <row r="17" s="1" customFormat="true" ht="67.5" spans="1:23">
      <c r="A17" s="9">
        <v>13</v>
      </c>
      <c r="B17" s="10" t="s">
        <v>47</v>
      </c>
      <c r="C17" s="10" t="s">
        <v>83</v>
      </c>
      <c r="D17" s="10" t="s">
        <v>99</v>
      </c>
      <c r="E17" s="10" t="s">
        <v>100</v>
      </c>
      <c r="F17" s="10" t="s">
        <v>69</v>
      </c>
      <c r="G17" s="10">
        <v>150</v>
      </c>
      <c r="H17" s="10" t="s">
        <v>32</v>
      </c>
      <c r="I17" s="22">
        <v>9</v>
      </c>
      <c r="J17" s="10">
        <f t="shared" si="0"/>
        <v>9</v>
      </c>
      <c r="K17" s="10">
        <v>0</v>
      </c>
      <c r="L17" s="10">
        <v>21</v>
      </c>
      <c r="M17" s="10">
        <v>65</v>
      </c>
      <c r="N17" s="10">
        <v>31</v>
      </c>
      <c r="O17" s="10">
        <v>106</v>
      </c>
      <c r="P17" s="10" t="s">
        <v>101</v>
      </c>
      <c r="Q17" s="10" t="s">
        <v>102</v>
      </c>
      <c r="R17" s="10" t="s">
        <v>35</v>
      </c>
      <c r="S17" s="10" t="s">
        <v>103</v>
      </c>
      <c r="T17" s="28">
        <v>0.95</v>
      </c>
      <c r="U17" s="10" t="s">
        <v>54</v>
      </c>
      <c r="V17" s="10" t="s">
        <v>83</v>
      </c>
      <c r="W17" s="10"/>
    </row>
    <row r="18" s="1" customFormat="true" ht="54" spans="1:23">
      <c r="A18" s="9">
        <v>14</v>
      </c>
      <c r="B18" s="10" t="s">
        <v>104</v>
      </c>
      <c r="C18" s="10" t="s">
        <v>83</v>
      </c>
      <c r="D18" s="10" t="s">
        <v>105</v>
      </c>
      <c r="E18" s="10" t="s">
        <v>106</v>
      </c>
      <c r="F18" s="10" t="s">
        <v>107</v>
      </c>
      <c r="G18" s="10">
        <v>80</v>
      </c>
      <c r="H18" s="10" t="s">
        <v>108</v>
      </c>
      <c r="I18" s="22">
        <v>13.6</v>
      </c>
      <c r="J18" s="10">
        <f t="shared" si="0"/>
        <v>13.6</v>
      </c>
      <c r="K18" s="10">
        <v>0</v>
      </c>
      <c r="L18" s="10">
        <v>12</v>
      </c>
      <c r="M18" s="10">
        <v>49</v>
      </c>
      <c r="N18" s="10">
        <v>150</v>
      </c>
      <c r="O18" s="10">
        <v>502</v>
      </c>
      <c r="P18" s="10" t="s">
        <v>109</v>
      </c>
      <c r="Q18" s="10" t="s">
        <v>110</v>
      </c>
      <c r="R18" s="10" t="s">
        <v>35</v>
      </c>
      <c r="S18" s="10" t="s">
        <v>111</v>
      </c>
      <c r="T18" s="28">
        <v>0.95</v>
      </c>
      <c r="U18" s="10" t="s">
        <v>37</v>
      </c>
      <c r="V18" s="10" t="s">
        <v>83</v>
      </c>
      <c r="W18" s="10"/>
    </row>
    <row r="19" s="1" customFormat="true" ht="40.5" spans="1:23">
      <c r="A19" s="9">
        <v>15</v>
      </c>
      <c r="B19" s="10" t="s">
        <v>61</v>
      </c>
      <c r="C19" s="10" t="s">
        <v>83</v>
      </c>
      <c r="D19" s="10" t="s">
        <v>112</v>
      </c>
      <c r="E19" s="10" t="s">
        <v>113</v>
      </c>
      <c r="F19" s="10" t="s">
        <v>114</v>
      </c>
      <c r="G19" s="10">
        <v>120</v>
      </c>
      <c r="H19" s="10" t="s">
        <v>87</v>
      </c>
      <c r="I19" s="22">
        <v>21</v>
      </c>
      <c r="J19" s="10">
        <f t="shared" si="0"/>
        <v>21</v>
      </c>
      <c r="K19" s="10">
        <v>0</v>
      </c>
      <c r="L19" s="10">
        <v>11</v>
      </c>
      <c r="M19" s="10">
        <v>31</v>
      </c>
      <c r="N19" s="10">
        <v>62</v>
      </c>
      <c r="O19" s="10">
        <v>311</v>
      </c>
      <c r="P19" s="10" t="s">
        <v>115</v>
      </c>
      <c r="Q19" s="10" t="s">
        <v>116</v>
      </c>
      <c r="R19" s="10" t="s">
        <v>35</v>
      </c>
      <c r="S19" s="10" t="s">
        <v>117</v>
      </c>
      <c r="T19" s="28">
        <v>0.95</v>
      </c>
      <c r="U19" s="10" t="s">
        <v>37</v>
      </c>
      <c r="V19" s="10" t="s">
        <v>83</v>
      </c>
      <c r="W19" s="10"/>
    </row>
    <row r="20" s="1" customFormat="true" ht="54" spans="1:23">
      <c r="A20" s="9">
        <v>16</v>
      </c>
      <c r="B20" s="10" t="s">
        <v>61</v>
      </c>
      <c r="C20" s="10" t="s">
        <v>83</v>
      </c>
      <c r="D20" s="10" t="s">
        <v>118</v>
      </c>
      <c r="E20" s="10" t="s">
        <v>119</v>
      </c>
      <c r="F20" s="10" t="s">
        <v>107</v>
      </c>
      <c r="G20" s="10">
        <v>70</v>
      </c>
      <c r="H20" s="10" t="s">
        <v>108</v>
      </c>
      <c r="I20" s="22">
        <v>11.9</v>
      </c>
      <c r="J20" s="10">
        <f t="shared" si="0"/>
        <v>11.9</v>
      </c>
      <c r="K20" s="10">
        <v>0</v>
      </c>
      <c r="L20" s="10">
        <v>7</v>
      </c>
      <c r="M20" s="10">
        <v>22</v>
      </c>
      <c r="N20" s="10">
        <v>66</v>
      </c>
      <c r="O20" s="10">
        <v>266</v>
      </c>
      <c r="P20" s="10" t="s">
        <v>120</v>
      </c>
      <c r="Q20" s="10" t="s">
        <v>121</v>
      </c>
      <c r="R20" s="10" t="s">
        <v>35</v>
      </c>
      <c r="S20" s="10" t="s">
        <v>122</v>
      </c>
      <c r="T20" s="28">
        <v>0.95</v>
      </c>
      <c r="U20" s="10" t="s">
        <v>37</v>
      </c>
      <c r="V20" s="10" t="s">
        <v>83</v>
      </c>
      <c r="W20" s="10"/>
    </row>
    <row r="21" s="1" customFormat="true" ht="40.5" spans="1:23">
      <c r="A21" s="9">
        <v>17</v>
      </c>
      <c r="B21" s="10" t="s">
        <v>104</v>
      </c>
      <c r="C21" s="10" t="s">
        <v>83</v>
      </c>
      <c r="D21" s="10" t="s">
        <v>105</v>
      </c>
      <c r="E21" s="10" t="s">
        <v>123</v>
      </c>
      <c r="F21" s="10" t="s">
        <v>114</v>
      </c>
      <c r="G21" s="10">
        <v>120</v>
      </c>
      <c r="H21" s="10" t="s">
        <v>87</v>
      </c>
      <c r="I21" s="22">
        <v>21</v>
      </c>
      <c r="J21" s="10">
        <f t="shared" si="0"/>
        <v>21</v>
      </c>
      <c r="K21" s="10">
        <v>0</v>
      </c>
      <c r="L21" s="10">
        <v>14</v>
      </c>
      <c r="M21" s="10">
        <v>53</v>
      </c>
      <c r="N21" s="10">
        <v>170</v>
      </c>
      <c r="O21" s="10">
        <v>534</v>
      </c>
      <c r="P21" s="10" t="s">
        <v>124</v>
      </c>
      <c r="Q21" s="10" t="s">
        <v>116</v>
      </c>
      <c r="R21" s="10" t="s">
        <v>35</v>
      </c>
      <c r="S21" s="10" t="s">
        <v>125</v>
      </c>
      <c r="T21" s="28">
        <v>0.95</v>
      </c>
      <c r="U21" s="10" t="s">
        <v>37</v>
      </c>
      <c r="V21" s="10" t="s">
        <v>83</v>
      </c>
      <c r="W21" s="12"/>
    </row>
    <row r="22" s="1" customFormat="true" ht="54" spans="1:23">
      <c r="A22" s="9">
        <v>18</v>
      </c>
      <c r="B22" s="10" t="s">
        <v>104</v>
      </c>
      <c r="C22" s="10" t="s">
        <v>83</v>
      </c>
      <c r="D22" s="10" t="s">
        <v>105</v>
      </c>
      <c r="E22" s="10" t="s">
        <v>126</v>
      </c>
      <c r="F22" s="10" t="s">
        <v>107</v>
      </c>
      <c r="G22" s="10">
        <v>60</v>
      </c>
      <c r="H22" s="10" t="s">
        <v>108</v>
      </c>
      <c r="I22" s="22">
        <v>10.2</v>
      </c>
      <c r="J22" s="10">
        <v>10.2</v>
      </c>
      <c r="K22" s="10">
        <v>0</v>
      </c>
      <c r="L22" s="10">
        <v>47</v>
      </c>
      <c r="M22" s="10">
        <v>168</v>
      </c>
      <c r="N22" s="10">
        <v>63</v>
      </c>
      <c r="O22" s="10">
        <v>302</v>
      </c>
      <c r="P22" s="10" t="s">
        <v>127</v>
      </c>
      <c r="Q22" s="10" t="s">
        <v>128</v>
      </c>
      <c r="R22" s="10" t="s">
        <v>35</v>
      </c>
      <c r="S22" s="10" t="s">
        <v>129</v>
      </c>
      <c r="T22" s="28">
        <v>0.95</v>
      </c>
      <c r="U22" s="10" t="s">
        <v>37</v>
      </c>
      <c r="V22" s="10" t="s">
        <v>83</v>
      </c>
      <c r="W22" s="10"/>
    </row>
    <row r="23" s="1" customFormat="true" ht="40.5" spans="1:23">
      <c r="A23" s="9">
        <v>19</v>
      </c>
      <c r="B23" s="11" t="s">
        <v>61</v>
      </c>
      <c r="C23" s="11" t="s">
        <v>83</v>
      </c>
      <c r="D23" s="11" t="s">
        <v>130</v>
      </c>
      <c r="E23" s="11" t="s">
        <v>131</v>
      </c>
      <c r="F23" s="11" t="s">
        <v>76</v>
      </c>
      <c r="G23" s="11">
        <v>20</v>
      </c>
      <c r="H23" s="11" t="s">
        <v>32</v>
      </c>
      <c r="I23" s="23">
        <v>75</v>
      </c>
      <c r="J23" s="11">
        <v>75</v>
      </c>
      <c r="K23" s="11">
        <v>0</v>
      </c>
      <c r="L23" s="11">
        <v>63</v>
      </c>
      <c r="M23" s="11">
        <v>357</v>
      </c>
      <c r="N23" s="11">
        <v>358</v>
      </c>
      <c r="O23" s="11">
        <v>1142</v>
      </c>
      <c r="P23" s="11" t="s">
        <v>132</v>
      </c>
      <c r="Q23" s="11" t="s">
        <v>133</v>
      </c>
      <c r="R23" s="11" t="s">
        <v>35</v>
      </c>
      <c r="S23" s="11" t="s">
        <v>134</v>
      </c>
      <c r="T23" s="28">
        <v>0.95</v>
      </c>
      <c r="U23" s="11" t="s">
        <v>54</v>
      </c>
      <c r="V23" s="31" t="s">
        <v>83</v>
      </c>
      <c r="W23" s="10"/>
    </row>
    <row r="24" s="1" customFormat="true" ht="54" spans="1:23">
      <c r="A24" s="9">
        <v>20</v>
      </c>
      <c r="B24" s="10" t="s">
        <v>27</v>
      </c>
      <c r="C24" s="10" t="s">
        <v>135</v>
      </c>
      <c r="D24" s="10" t="s">
        <v>136</v>
      </c>
      <c r="E24" s="12" t="s">
        <v>137</v>
      </c>
      <c r="F24" s="10" t="s">
        <v>69</v>
      </c>
      <c r="G24" s="12">
        <v>310</v>
      </c>
      <c r="H24" s="10" t="s">
        <v>32</v>
      </c>
      <c r="I24" s="19">
        <v>16.3</v>
      </c>
      <c r="J24" s="19">
        <v>16.3</v>
      </c>
      <c r="K24" s="12">
        <v>0</v>
      </c>
      <c r="L24" s="12">
        <v>7</v>
      </c>
      <c r="M24" s="12">
        <v>21</v>
      </c>
      <c r="N24" s="12">
        <v>65</v>
      </c>
      <c r="O24" s="12">
        <v>230</v>
      </c>
      <c r="P24" s="10" t="s">
        <v>138</v>
      </c>
      <c r="Q24" s="12" t="s">
        <v>139</v>
      </c>
      <c r="R24" s="12" t="s">
        <v>35</v>
      </c>
      <c r="S24" s="10" t="s">
        <v>140</v>
      </c>
      <c r="T24" s="28">
        <v>0.95</v>
      </c>
      <c r="U24" s="12" t="s">
        <v>54</v>
      </c>
      <c r="V24" s="10" t="s">
        <v>135</v>
      </c>
      <c r="W24" s="12"/>
    </row>
    <row r="25" s="1" customFormat="true" ht="54" spans="1:23">
      <c r="A25" s="9">
        <v>21</v>
      </c>
      <c r="B25" s="10" t="s">
        <v>27</v>
      </c>
      <c r="C25" s="10" t="s">
        <v>135</v>
      </c>
      <c r="D25" s="10" t="s">
        <v>136</v>
      </c>
      <c r="E25" s="12" t="s">
        <v>137</v>
      </c>
      <c r="F25" s="10" t="s">
        <v>31</v>
      </c>
      <c r="G25" s="12">
        <v>1000</v>
      </c>
      <c r="H25" s="10" t="s">
        <v>32</v>
      </c>
      <c r="I25" s="19">
        <v>15</v>
      </c>
      <c r="J25" s="19">
        <v>15</v>
      </c>
      <c r="K25" s="12">
        <v>0</v>
      </c>
      <c r="L25" s="12">
        <v>7</v>
      </c>
      <c r="M25" s="12">
        <v>21</v>
      </c>
      <c r="N25" s="12">
        <v>65</v>
      </c>
      <c r="O25" s="12">
        <v>230</v>
      </c>
      <c r="P25" s="10" t="s">
        <v>141</v>
      </c>
      <c r="Q25" s="12" t="s">
        <v>142</v>
      </c>
      <c r="R25" s="12" t="s">
        <v>35</v>
      </c>
      <c r="S25" s="10" t="s">
        <v>143</v>
      </c>
      <c r="T25" s="28">
        <v>0.95</v>
      </c>
      <c r="U25" s="12" t="s">
        <v>37</v>
      </c>
      <c r="V25" s="10" t="s">
        <v>135</v>
      </c>
      <c r="W25" s="12"/>
    </row>
    <row r="26" s="1" customFormat="true" ht="54" spans="1:23">
      <c r="A26" s="9">
        <v>22</v>
      </c>
      <c r="B26" s="10" t="s">
        <v>27</v>
      </c>
      <c r="C26" s="10" t="s">
        <v>135</v>
      </c>
      <c r="D26" s="10" t="s">
        <v>136</v>
      </c>
      <c r="E26" s="10" t="s">
        <v>144</v>
      </c>
      <c r="F26" s="10" t="s">
        <v>145</v>
      </c>
      <c r="G26" s="10">
        <v>2432.5</v>
      </c>
      <c r="H26" s="10" t="s">
        <v>87</v>
      </c>
      <c r="I26" s="19">
        <v>40.1</v>
      </c>
      <c r="J26" s="19">
        <v>40.1</v>
      </c>
      <c r="K26" s="12">
        <v>0</v>
      </c>
      <c r="L26" s="10">
        <v>17</v>
      </c>
      <c r="M26" s="12">
        <v>46</v>
      </c>
      <c r="N26" s="10">
        <v>189</v>
      </c>
      <c r="O26" s="10">
        <v>660</v>
      </c>
      <c r="P26" s="10" t="s">
        <v>146</v>
      </c>
      <c r="Q26" s="12" t="s">
        <v>147</v>
      </c>
      <c r="R26" s="12" t="s">
        <v>35</v>
      </c>
      <c r="S26" s="10" t="s">
        <v>148</v>
      </c>
      <c r="T26" s="28">
        <v>0.95</v>
      </c>
      <c r="U26" s="12" t="s">
        <v>54</v>
      </c>
      <c r="V26" s="10" t="s">
        <v>135</v>
      </c>
      <c r="W26" s="12"/>
    </row>
    <row r="27" s="1" customFormat="true" ht="54" spans="1:23">
      <c r="A27" s="9">
        <v>23</v>
      </c>
      <c r="B27" s="10" t="s">
        <v>73</v>
      </c>
      <c r="C27" s="10" t="s">
        <v>135</v>
      </c>
      <c r="D27" s="10" t="s">
        <v>149</v>
      </c>
      <c r="E27" s="10" t="s">
        <v>150</v>
      </c>
      <c r="F27" s="10" t="s">
        <v>69</v>
      </c>
      <c r="G27" s="10">
        <v>1050</v>
      </c>
      <c r="H27" s="10" t="s">
        <v>87</v>
      </c>
      <c r="I27" s="19">
        <v>17</v>
      </c>
      <c r="J27" s="19">
        <v>17</v>
      </c>
      <c r="K27" s="12">
        <v>0</v>
      </c>
      <c r="L27" s="10">
        <v>12</v>
      </c>
      <c r="M27" s="10">
        <v>36</v>
      </c>
      <c r="N27" s="10">
        <v>101</v>
      </c>
      <c r="O27" s="10">
        <v>392</v>
      </c>
      <c r="P27" s="10" t="s">
        <v>151</v>
      </c>
      <c r="Q27" s="12" t="s">
        <v>152</v>
      </c>
      <c r="R27" s="12" t="s">
        <v>35</v>
      </c>
      <c r="S27" s="10" t="s">
        <v>153</v>
      </c>
      <c r="T27" s="28">
        <v>0.95</v>
      </c>
      <c r="U27" s="12" t="s">
        <v>54</v>
      </c>
      <c r="V27" s="10" t="s">
        <v>135</v>
      </c>
      <c r="W27" s="12"/>
    </row>
    <row r="28" s="1" customFormat="true" ht="67.5" spans="1:23">
      <c r="A28" s="9">
        <v>24</v>
      </c>
      <c r="B28" s="10" t="s">
        <v>47</v>
      </c>
      <c r="C28" s="12" t="s">
        <v>135</v>
      </c>
      <c r="D28" s="12" t="s">
        <v>154</v>
      </c>
      <c r="E28" s="12" t="s">
        <v>155</v>
      </c>
      <c r="F28" s="10" t="s">
        <v>156</v>
      </c>
      <c r="G28" s="12">
        <v>78</v>
      </c>
      <c r="H28" s="12" t="s">
        <v>108</v>
      </c>
      <c r="I28" s="19">
        <v>13.26</v>
      </c>
      <c r="J28" s="19">
        <v>13.26</v>
      </c>
      <c r="K28" s="12">
        <v>0</v>
      </c>
      <c r="L28" s="12">
        <v>15</v>
      </c>
      <c r="M28" s="12">
        <v>59</v>
      </c>
      <c r="N28" s="12">
        <v>102</v>
      </c>
      <c r="O28" s="12">
        <v>430</v>
      </c>
      <c r="P28" s="10" t="s">
        <v>157</v>
      </c>
      <c r="Q28" s="12" t="s">
        <v>158</v>
      </c>
      <c r="R28" s="12" t="s">
        <v>159</v>
      </c>
      <c r="S28" s="10" t="s">
        <v>160</v>
      </c>
      <c r="T28" s="28">
        <v>0.95</v>
      </c>
      <c r="U28" s="10" t="s">
        <v>37</v>
      </c>
      <c r="V28" s="10" t="s">
        <v>135</v>
      </c>
      <c r="W28" s="12"/>
    </row>
    <row r="29" s="1" customFormat="true" ht="54" spans="1:23">
      <c r="A29" s="9">
        <v>25</v>
      </c>
      <c r="B29" s="12" t="s">
        <v>61</v>
      </c>
      <c r="C29" s="10" t="s">
        <v>135</v>
      </c>
      <c r="D29" s="10" t="s">
        <v>161</v>
      </c>
      <c r="E29" s="10" t="s">
        <v>162</v>
      </c>
      <c r="F29" s="10" t="s">
        <v>69</v>
      </c>
      <c r="G29" s="10">
        <v>870</v>
      </c>
      <c r="H29" s="10" t="s">
        <v>87</v>
      </c>
      <c r="I29" s="19">
        <v>13.05</v>
      </c>
      <c r="J29" s="19">
        <v>13.05</v>
      </c>
      <c r="K29" s="12">
        <v>0</v>
      </c>
      <c r="L29" s="10">
        <v>2</v>
      </c>
      <c r="M29" s="10">
        <v>5</v>
      </c>
      <c r="N29" s="10">
        <v>26</v>
      </c>
      <c r="O29" s="10">
        <v>112</v>
      </c>
      <c r="P29" s="10" t="s">
        <v>163</v>
      </c>
      <c r="Q29" s="12" t="s">
        <v>164</v>
      </c>
      <c r="R29" s="12" t="s">
        <v>35</v>
      </c>
      <c r="S29" s="10" t="s">
        <v>165</v>
      </c>
      <c r="T29" s="28">
        <v>0.95</v>
      </c>
      <c r="U29" s="12" t="s">
        <v>54</v>
      </c>
      <c r="V29" s="10" t="s">
        <v>135</v>
      </c>
      <c r="W29" s="12"/>
    </row>
    <row r="30" s="1" customFormat="true" ht="67.5" spans="1:23">
      <c r="A30" s="9">
        <v>26</v>
      </c>
      <c r="B30" s="10" t="s">
        <v>47</v>
      </c>
      <c r="C30" s="10" t="s">
        <v>135</v>
      </c>
      <c r="D30" s="10" t="s">
        <v>166</v>
      </c>
      <c r="E30" s="10" t="s">
        <v>167</v>
      </c>
      <c r="F30" s="10" t="s">
        <v>156</v>
      </c>
      <c r="G30" s="10">
        <v>50</v>
      </c>
      <c r="H30" s="10" t="s">
        <v>108</v>
      </c>
      <c r="I30" s="19">
        <v>8.5</v>
      </c>
      <c r="J30" s="19">
        <v>8.5</v>
      </c>
      <c r="K30" s="12">
        <v>0</v>
      </c>
      <c r="L30" s="10">
        <v>1</v>
      </c>
      <c r="M30" s="10">
        <v>4</v>
      </c>
      <c r="N30" s="10">
        <v>47</v>
      </c>
      <c r="O30" s="10">
        <v>206</v>
      </c>
      <c r="P30" s="10" t="s">
        <v>168</v>
      </c>
      <c r="Q30" s="12" t="s">
        <v>169</v>
      </c>
      <c r="R30" s="12" t="s">
        <v>35</v>
      </c>
      <c r="S30" s="10" t="s">
        <v>170</v>
      </c>
      <c r="T30" s="28">
        <v>0.95</v>
      </c>
      <c r="U30" s="10" t="s">
        <v>37</v>
      </c>
      <c r="V30" s="10" t="s">
        <v>135</v>
      </c>
      <c r="W30" s="12"/>
    </row>
    <row r="31" s="1" customFormat="true" ht="54" spans="1:23">
      <c r="A31" s="9">
        <v>27</v>
      </c>
      <c r="B31" s="12" t="s">
        <v>61</v>
      </c>
      <c r="C31" s="10" t="s">
        <v>135</v>
      </c>
      <c r="D31" s="10" t="s">
        <v>171</v>
      </c>
      <c r="E31" s="10" t="s">
        <v>172</v>
      </c>
      <c r="F31" s="10" t="s">
        <v>156</v>
      </c>
      <c r="G31" s="10">
        <v>60</v>
      </c>
      <c r="H31" s="10" t="s">
        <v>108</v>
      </c>
      <c r="I31" s="19">
        <v>10.2</v>
      </c>
      <c r="J31" s="19">
        <v>10.2</v>
      </c>
      <c r="K31" s="12">
        <v>0</v>
      </c>
      <c r="L31" s="12">
        <v>7</v>
      </c>
      <c r="M31" s="12">
        <v>33</v>
      </c>
      <c r="N31" s="12">
        <v>65</v>
      </c>
      <c r="O31" s="12">
        <v>261</v>
      </c>
      <c r="P31" s="10" t="s">
        <v>173</v>
      </c>
      <c r="Q31" s="12" t="s">
        <v>174</v>
      </c>
      <c r="R31" s="12" t="s">
        <v>35</v>
      </c>
      <c r="S31" s="10" t="s">
        <v>175</v>
      </c>
      <c r="T31" s="28">
        <v>0.95</v>
      </c>
      <c r="U31" s="10" t="s">
        <v>37</v>
      </c>
      <c r="V31" s="10" t="s">
        <v>135</v>
      </c>
      <c r="W31" s="12"/>
    </row>
    <row r="32" s="1" customFormat="true" ht="54" spans="1:23">
      <c r="A32" s="9">
        <v>28</v>
      </c>
      <c r="B32" s="12" t="s">
        <v>61</v>
      </c>
      <c r="C32" s="10" t="s">
        <v>135</v>
      </c>
      <c r="D32" s="10" t="s">
        <v>176</v>
      </c>
      <c r="E32" s="12" t="s">
        <v>177</v>
      </c>
      <c r="F32" s="10" t="s">
        <v>178</v>
      </c>
      <c r="G32" s="16">
        <v>840</v>
      </c>
      <c r="H32" s="16" t="s">
        <v>87</v>
      </c>
      <c r="I32" s="19">
        <v>15</v>
      </c>
      <c r="J32" s="19">
        <v>15</v>
      </c>
      <c r="K32" s="12">
        <v>0</v>
      </c>
      <c r="L32" s="12">
        <v>5</v>
      </c>
      <c r="M32" s="12">
        <v>14</v>
      </c>
      <c r="N32" s="12">
        <v>54</v>
      </c>
      <c r="O32" s="12">
        <v>225</v>
      </c>
      <c r="P32" s="26" t="s">
        <v>179</v>
      </c>
      <c r="Q32" s="12" t="s">
        <v>142</v>
      </c>
      <c r="R32" s="12" t="s">
        <v>35</v>
      </c>
      <c r="S32" s="10" t="s">
        <v>180</v>
      </c>
      <c r="T32" s="28">
        <v>0.95</v>
      </c>
      <c r="U32" s="12" t="s">
        <v>54</v>
      </c>
      <c r="V32" s="10" t="s">
        <v>135</v>
      </c>
      <c r="W32" s="12"/>
    </row>
    <row r="33" s="1" customFormat="true" ht="54" spans="1:23">
      <c r="A33" s="9">
        <v>29</v>
      </c>
      <c r="B33" s="12" t="s">
        <v>61</v>
      </c>
      <c r="C33" s="10" t="s">
        <v>135</v>
      </c>
      <c r="D33" s="10" t="s">
        <v>176</v>
      </c>
      <c r="E33" s="12" t="s">
        <v>177</v>
      </c>
      <c r="F33" s="10" t="s">
        <v>181</v>
      </c>
      <c r="G33" s="12">
        <v>170</v>
      </c>
      <c r="H33" s="10" t="s">
        <v>32</v>
      </c>
      <c r="I33" s="19">
        <v>15</v>
      </c>
      <c r="J33" s="19">
        <v>15</v>
      </c>
      <c r="K33" s="12">
        <v>0</v>
      </c>
      <c r="L33" s="12">
        <v>5</v>
      </c>
      <c r="M33" s="12">
        <v>14</v>
      </c>
      <c r="N33" s="12">
        <v>54</v>
      </c>
      <c r="O33" s="12">
        <v>225</v>
      </c>
      <c r="P33" s="10" t="s">
        <v>182</v>
      </c>
      <c r="Q33" s="12" t="s">
        <v>142</v>
      </c>
      <c r="R33" s="12" t="s">
        <v>35</v>
      </c>
      <c r="S33" s="10" t="s">
        <v>183</v>
      </c>
      <c r="T33" s="28">
        <v>0.95</v>
      </c>
      <c r="U33" s="12" t="s">
        <v>37</v>
      </c>
      <c r="V33" s="10" t="s">
        <v>135</v>
      </c>
      <c r="W33" s="12"/>
    </row>
    <row r="34" s="1" customFormat="true" ht="54" spans="1:23">
      <c r="A34" s="9">
        <v>30</v>
      </c>
      <c r="B34" s="10" t="s">
        <v>73</v>
      </c>
      <c r="C34" s="10" t="s">
        <v>135</v>
      </c>
      <c r="D34" s="10" t="s">
        <v>149</v>
      </c>
      <c r="E34" s="10" t="s">
        <v>184</v>
      </c>
      <c r="F34" s="10" t="s">
        <v>185</v>
      </c>
      <c r="G34" s="10">
        <v>500</v>
      </c>
      <c r="H34" s="10" t="s">
        <v>32</v>
      </c>
      <c r="I34" s="19">
        <v>11.25</v>
      </c>
      <c r="J34" s="19">
        <v>11.25</v>
      </c>
      <c r="K34" s="12">
        <v>0</v>
      </c>
      <c r="L34" s="10">
        <v>27</v>
      </c>
      <c r="M34" s="10">
        <v>107</v>
      </c>
      <c r="N34" s="10">
        <v>160</v>
      </c>
      <c r="O34" s="10">
        <v>647</v>
      </c>
      <c r="P34" s="10" t="s">
        <v>186</v>
      </c>
      <c r="Q34" s="12" t="s">
        <v>187</v>
      </c>
      <c r="R34" s="12" t="s">
        <v>35</v>
      </c>
      <c r="S34" s="10" t="s">
        <v>188</v>
      </c>
      <c r="T34" s="28">
        <v>0.95</v>
      </c>
      <c r="U34" s="12" t="s">
        <v>54</v>
      </c>
      <c r="V34" s="10" t="s">
        <v>135</v>
      </c>
      <c r="W34" s="12"/>
    </row>
    <row r="35" s="1" customFormat="true" ht="67.5" spans="1:23">
      <c r="A35" s="9">
        <v>31</v>
      </c>
      <c r="B35" s="10" t="s">
        <v>47</v>
      </c>
      <c r="C35" s="10" t="s">
        <v>135</v>
      </c>
      <c r="D35" s="10" t="s">
        <v>154</v>
      </c>
      <c r="E35" s="10" t="s">
        <v>189</v>
      </c>
      <c r="F35" s="10" t="s">
        <v>156</v>
      </c>
      <c r="G35" s="10">
        <v>30</v>
      </c>
      <c r="H35" s="10" t="s">
        <v>108</v>
      </c>
      <c r="I35" s="19">
        <v>5.1</v>
      </c>
      <c r="J35" s="19">
        <v>5.1</v>
      </c>
      <c r="K35" s="12">
        <v>0</v>
      </c>
      <c r="L35" s="10">
        <v>3</v>
      </c>
      <c r="M35" s="10">
        <v>7</v>
      </c>
      <c r="N35" s="10">
        <v>36</v>
      </c>
      <c r="O35" s="10">
        <v>165</v>
      </c>
      <c r="P35" s="10" t="s">
        <v>190</v>
      </c>
      <c r="Q35" s="12" t="s">
        <v>191</v>
      </c>
      <c r="R35" s="12" t="s">
        <v>35</v>
      </c>
      <c r="S35" s="10" t="s">
        <v>192</v>
      </c>
      <c r="T35" s="28">
        <v>0.95</v>
      </c>
      <c r="U35" s="10" t="s">
        <v>37</v>
      </c>
      <c r="V35" s="10" t="s">
        <v>135</v>
      </c>
      <c r="W35" s="12"/>
    </row>
    <row r="36" s="1" customFormat="true" ht="67.5" spans="1:23">
      <c r="A36" s="9">
        <v>32</v>
      </c>
      <c r="B36" s="10" t="s">
        <v>47</v>
      </c>
      <c r="C36" s="10" t="s">
        <v>135</v>
      </c>
      <c r="D36" s="10" t="s">
        <v>154</v>
      </c>
      <c r="E36" s="10" t="s">
        <v>193</v>
      </c>
      <c r="F36" s="10" t="s">
        <v>156</v>
      </c>
      <c r="G36" s="10">
        <v>30</v>
      </c>
      <c r="H36" s="10" t="s">
        <v>108</v>
      </c>
      <c r="I36" s="19">
        <v>5.1</v>
      </c>
      <c r="J36" s="19">
        <v>5.1</v>
      </c>
      <c r="K36" s="12">
        <v>0</v>
      </c>
      <c r="L36" s="10">
        <v>4</v>
      </c>
      <c r="M36" s="10">
        <v>14</v>
      </c>
      <c r="N36" s="10">
        <v>35</v>
      </c>
      <c r="O36" s="10">
        <v>164</v>
      </c>
      <c r="P36" s="10" t="s">
        <v>190</v>
      </c>
      <c r="Q36" s="12" t="s">
        <v>191</v>
      </c>
      <c r="R36" s="12" t="s">
        <v>35</v>
      </c>
      <c r="S36" s="10" t="s">
        <v>194</v>
      </c>
      <c r="T36" s="28">
        <v>0.95</v>
      </c>
      <c r="U36" s="10" t="s">
        <v>37</v>
      </c>
      <c r="V36" s="10" t="s">
        <v>135</v>
      </c>
      <c r="W36" s="12"/>
    </row>
    <row r="37" s="1" customFormat="true" ht="67.5" spans="1:23">
      <c r="A37" s="9">
        <v>33</v>
      </c>
      <c r="B37" s="10" t="s">
        <v>47</v>
      </c>
      <c r="C37" s="10" t="s">
        <v>135</v>
      </c>
      <c r="D37" s="10" t="s">
        <v>166</v>
      </c>
      <c r="E37" s="10" t="s">
        <v>195</v>
      </c>
      <c r="F37" s="10" t="s">
        <v>156</v>
      </c>
      <c r="G37" s="10">
        <v>40</v>
      </c>
      <c r="H37" s="10" t="s">
        <v>108</v>
      </c>
      <c r="I37" s="19">
        <v>6.8</v>
      </c>
      <c r="J37" s="19">
        <v>6.8</v>
      </c>
      <c r="K37" s="12">
        <v>0</v>
      </c>
      <c r="L37" s="10">
        <v>4</v>
      </c>
      <c r="M37" s="10">
        <v>18</v>
      </c>
      <c r="N37" s="10">
        <v>27</v>
      </c>
      <c r="O37" s="10">
        <v>162</v>
      </c>
      <c r="P37" s="10" t="s">
        <v>196</v>
      </c>
      <c r="Q37" s="12" t="s">
        <v>197</v>
      </c>
      <c r="R37" s="12" t="s">
        <v>35</v>
      </c>
      <c r="S37" s="10" t="s">
        <v>198</v>
      </c>
      <c r="T37" s="28">
        <v>0.95</v>
      </c>
      <c r="U37" s="10" t="s">
        <v>37</v>
      </c>
      <c r="V37" s="10" t="s">
        <v>135</v>
      </c>
      <c r="W37" s="12"/>
    </row>
    <row r="38" s="1" customFormat="true" ht="54" spans="1:23">
      <c r="A38" s="9">
        <v>34</v>
      </c>
      <c r="B38" s="13" t="s">
        <v>61</v>
      </c>
      <c r="C38" s="11" t="s">
        <v>135</v>
      </c>
      <c r="D38" s="11" t="s">
        <v>161</v>
      </c>
      <c r="E38" s="11" t="s">
        <v>199</v>
      </c>
      <c r="F38" s="11" t="s">
        <v>76</v>
      </c>
      <c r="G38" s="11">
        <v>11</v>
      </c>
      <c r="H38" s="11" t="s">
        <v>32</v>
      </c>
      <c r="I38" s="19">
        <v>35.2</v>
      </c>
      <c r="J38" s="19">
        <v>35.2</v>
      </c>
      <c r="K38" s="13">
        <v>0</v>
      </c>
      <c r="L38" s="11">
        <v>5</v>
      </c>
      <c r="M38" s="11">
        <v>17</v>
      </c>
      <c r="N38" s="11">
        <v>31</v>
      </c>
      <c r="O38" s="11">
        <v>155</v>
      </c>
      <c r="P38" s="11" t="s">
        <v>200</v>
      </c>
      <c r="Q38" s="13" t="s">
        <v>201</v>
      </c>
      <c r="R38" s="13" t="s">
        <v>35</v>
      </c>
      <c r="S38" s="11" t="s">
        <v>202</v>
      </c>
      <c r="T38" s="28">
        <v>0.95</v>
      </c>
      <c r="U38" s="13" t="s">
        <v>54</v>
      </c>
      <c r="V38" s="11" t="s">
        <v>135</v>
      </c>
      <c r="W38" s="13"/>
    </row>
    <row r="39" s="1" customFormat="true" ht="54" spans="1:23">
      <c r="A39" s="9">
        <v>35</v>
      </c>
      <c r="B39" s="10" t="s">
        <v>73</v>
      </c>
      <c r="C39" s="10" t="s">
        <v>135</v>
      </c>
      <c r="D39" s="10" t="s">
        <v>149</v>
      </c>
      <c r="E39" s="10" t="s">
        <v>203</v>
      </c>
      <c r="F39" s="10" t="s">
        <v>156</v>
      </c>
      <c r="G39" s="10">
        <v>60</v>
      </c>
      <c r="H39" s="10" t="s">
        <v>108</v>
      </c>
      <c r="I39" s="19">
        <v>10.2</v>
      </c>
      <c r="J39" s="19">
        <v>10.2</v>
      </c>
      <c r="K39" s="12">
        <v>0</v>
      </c>
      <c r="L39" s="10">
        <v>9</v>
      </c>
      <c r="M39" s="10">
        <v>27</v>
      </c>
      <c r="N39" s="10">
        <v>68</v>
      </c>
      <c r="O39" s="10">
        <v>275</v>
      </c>
      <c r="P39" s="10" t="s">
        <v>173</v>
      </c>
      <c r="Q39" s="12" t="s">
        <v>174</v>
      </c>
      <c r="R39" s="12" t="s">
        <v>35</v>
      </c>
      <c r="S39" s="10" t="s">
        <v>204</v>
      </c>
      <c r="T39" s="28">
        <v>0.95</v>
      </c>
      <c r="U39" s="10" t="s">
        <v>37</v>
      </c>
      <c r="V39" s="10" t="s">
        <v>135</v>
      </c>
      <c r="W39" s="12"/>
    </row>
    <row r="40" s="1" customFormat="true" ht="54" spans="1:23">
      <c r="A40" s="9">
        <v>36</v>
      </c>
      <c r="B40" s="10" t="s">
        <v>27</v>
      </c>
      <c r="C40" s="10" t="s">
        <v>135</v>
      </c>
      <c r="D40" s="10" t="s">
        <v>136</v>
      </c>
      <c r="E40" s="12" t="s">
        <v>205</v>
      </c>
      <c r="F40" s="10" t="s">
        <v>69</v>
      </c>
      <c r="G40" s="12">
        <v>525</v>
      </c>
      <c r="H40" s="10" t="s">
        <v>87</v>
      </c>
      <c r="I40" s="19">
        <v>7.88</v>
      </c>
      <c r="J40" s="19">
        <v>7.88</v>
      </c>
      <c r="K40" s="12">
        <v>0</v>
      </c>
      <c r="L40" s="12">
        <v>17</v>
      </c>
      <c r="M40" s="12">
        <v>46</v>
      </c>
      <c r="N40" s="12">
        <v>158</v>
      </c>
      <c r="O40" s="12">
        <v>538</v>
      </c>
      <c r="P40" s="10" t="s">
        <v>206</v>
      </c>
      <c r="Q40" s="12" t="s">
        <v>207</v>
      </c>
      <c r="R40" s="12" t="s">
        <v>35</v>
      </c>
      <c r="S40" s="10" t="s">
        <v>148</v>
      </c>
      <c r="T40" s="28">
        <v>0.95</v>
      </c>
      <c r="U40" s="12" t="s">
        <v>54</v>
      </c>
      <c r="V40" s="10" t="s">
        <v>135</v>
      </c>
      <c r="W40" s="12"/>
    </row>
    <row r="41" s="1" customFormat="true" ht="54" spans="1:23">
      <c r="A41" s="9">
        <v>37</v>
      </c>
      <c r="B41" s="10" t="s">
        <v>27</v>
      </c>
      <c r="C41" s="10" t="s">
        <v>135</v>
      </c>
      <c r="D41" s="10" t="s">
        <v>136</v>
      </c>
      <c r="E41" s="12" t="s">
        <v>208</v>
      </c>
      <c r="F41" s="10" t="s">
        <v>69</v>
      </c>
      <c r="G41" s="12">
        <v>450</v>
      </c>
      <c r="H41" s="10" t="s">
        <v>87</v>
      </c>
      <c r="I41" s="19">
        <v>6.75</v>
      </c>
      <c r="J41" s="19">
        <v>6.75</v>
      </c>
      <c r="K41" s="12">
        <v>0</v>
      </c>
      <c r="L41" s="12">
        <v>4</v>
      </c>
      <c r="M41" s="12">
        <v>13</v>
      </c>
      <c r="N41" s="12">
        <v>78</v>
      </c>
      <c r="O41" s="12">
        <v>280</v>
      </c>
      <c r="P41" s="10" t="s">
        <v>209</v>
      </c>
      <c r="Q41" s="12" t="s">
        <v>210</v>
      </c>
      <c r="R41" s="12" t="s">
        <v>35</v>
      </c>
      <c r="S41" s="10" t="s">
        <v>211</v>
      </c>
      <c r="T41" s="28">
        <v>0.95</v>
      </c>
      <c r="U41" s="12" t="s">
        <v>54</v>
      </c>
      <c r="V41" s="10" t="s">
        <v>135</v>
      </c>
      <c r="W41" s="12"/>
    </row>
    <row r="42" s="1" customFormat="true" ht="67.5" spans="1:23">
      <c r="A42" s="9">
        <v>38</v>
      </c>
      <c r="B42" s="10" t="s">
        <v>47</v>
      </c>
      <c r="C42" s="10" t="s">
        <v>135</v>
      </c>
      <c r="D42" s="10" t="s">
        <v>154</v>
      </c>
      <c r="E42" s="10" t="s">
        <v>212</v>
      </c>
      <c r="F42" s="10" t="s">
        <v>156</v>
      </c>
      <c r="G42" s="10">
        <v>30</v>
      </c>
      <c r="H42" s="10" t="s">
        <v>108</v>
      </c>
      <c r="I42" s="19">
        <v>5.1</v>
      </c>
      <c r="J42" s="19">
        <v>5.1</v>
      </c>
      <c r="K42" s="12">
        <v>0</v>
      </c>
      <c r="L42" s="10">
        <v>6</v>
      </c>
      <c r="M42" s="10">
        <v>20</v>
      </c>
      <c r="N42" s="10">
        <v>35</v>
      </c>
      <c r="O42" s="10">
        <v>160</v>
      </c>
      <c r="P42" s="10" t="s">
        <v>190</v>
      </c>
      <c r="Q42" s="12" t="s">
        <v>191</v>
      </c>
      <c r="R42" s="12" t="s">
        <v>35</v>
      </c>
      <c r="S42" s="10" t="s">
        <v>213</v>
      </c>
      <c r="T42" s="28">
        <v>0.95</v>
      </c>
      <c r="U42" s="10" t="s">
        <v>37</v>
      </c>
      <c r="V42" s="10" t="s">
        <v>135</v>
      </c>
      <c r="W42" s="12"/>
    </row>
    <row r="43" s="1" customFormat="true" ht="67.5" spans="1:23">
      <c r="A43" s="9">
        <v>39</v>
      </c>
      <c r="B43" s="10" t="s">
        <v>47</v>
      </c>
      <c r="C43" s="10" t="s">
        <v>135</v>
      </c>
      <c r="D43" s="10" t="s">
        <v>154</v>
      </c>
      <c r="E43" s="10" t="s">
        <v>214</v>
      </c>
      <c r="F43" s="10" t="s">
        <v>156</v>
      </c>
      <c r="G43" s="10">
        <v>30</v>
      </c>
      <c r="H43" s="10" t="s">
        <v>108</v>
      </c>
      <c r="I43" s="19">
        <v>5.1</v>
      </c>
      <c r="J43" s="19">
        <v>5.1</v>
      </c>
      <c r="K43" s="12">
        <v>0</v>
      </c>
      <c r="L43" s="10">
        <v>5</v>
      </c>
      <c r="M43" s="10">
        <v>10</v>
      </c>
      <c r="N43" s="10">
        <v>21</v>
      </c>
      <c r="O43" s="10">
        <v>98</v>
      </c>
      <c r="P43" s="10" t="s">
        <v>190</v>
      </c>
      <c r="Q43" s="12" t="s">
        <v>191</v>
      </c>
      <c r="R43" s="12" t="s">
        <v>35</v>
      </c>
      <c r="S43" s="10" t="s">
        <v>215</v>
      </c>
      <c r="T43" s="28">
        <v>0.95</v>
      </c>
      <c r="U43" s="10" t="s">
        <v>37</v>
      </c>
      <c r="V43" s="10" t="s">
        <v>135</v>
      </c>
      <c r="W43" s="12"/>
    </row>
    <row r="44" s="1" customFormat="true" ht="67.5" spans="1:23">
      <c r="A44" s="9">
        <v>40</v>
      </c>
      <c r="B44" s="10" t="s">
        <v>47</v>
      </c>
      <c r="C44" s="10" t="s">
        <v>135</v>
      </c>
      <c r="D44" s="10" t="s">
        <v>166</v>
      </c>
      <c r="E44" s="10" t="s">
        <v>216</v>
      </c>
      <c r="F44" s="10" t="s">
        <v>217</v>
      </c>
      <c r="G44" s="10">
        <v>1215</v>
      </c>
      <c r="H44" s="10" t="s">
        <v>87</v>
      </c>
      <c r="I44" s="19">
        <v>18.23</v>
      </c>
      <c r="J44" s="19">
        <v>18.23</v>
      </c>
      <c r="K44" s="12">
        <v>0</v>
      </c>
      <c r="L44" s="10">
        <v>10</v>
      </c>
      <c r="M44" s="10">
        <v>40</v>
      </c>
      <c r="N44" s="10">
        <v>45</v>
      </c>
      <c r="O44" s="10">
        <v>190</v>
      </c>
      <c r="P44" s="10" t="s">
        <v>218</v>
      </c>
      <c r="Q44" s="12" t="s">
        <v>219</v>
      </c>
      <c r="R44" s="12" t="s">
        <v>35</v>
      </c>
      <c r="S44" s="10" t="s">
        <v>220</v>
      </c>
      <c r="T44" s="28">
        <v>0.95</v>
      </c>
      <c r="U44" s="12" t="s">
        <v>54</v>
      </c>
      <c r="V44" s="10" t="s">
        <v>135</v>
      </c>
      <c r="W44" s="12"/>
    </row>
    <row r="45" s="1" customFormat="true" ht="67.5" spans="1:23">
      <c r="A45" s="9">
        <v>41</v>
      </c>
      <c r="B45" s="10" t="s">
        <v>73</v>
      </c>
      <c r="C45" s="12" t="s">
        <v>221</v>
      </c>
      <c r="D45" s="12" t="s">
        <v>222</v>
      </c>
      <c r="E45" s="12" t="s">
        <v>223</v>
      </c>
      <c r="F45" s="12" t="s">
        <v>69</v>
      </c>
      <c r="G45" s="12">
        <v>1600</v>
      </c>
      <c r="H45" s="12" t="s">
        <v>87</v>
      </c>
      <c r="I45" s="9">
        <v>24</v>
      </c>
      <c r="J45" s="12">
        <v>24</v>
      </c>
      <c r="K45" s="12">
        <v>0</v>
      </c>
      <c r="L45" s="12">
        <v>31</v>
      </c>
      <c r="M45" s="12">
        <v>141</v>
      </c>
      <c r="N45" s="12">
        <v>174</v>
      </c>
      <c r="O45" s="12">
        <v>980</v>
      </c>
      <c r="P45" s="12" t="s">
        <v>224</v>
      </c>
      <c r="Q45" s="12" t="s">
        <v>93</v>
      </c>
      <c r="R45" s="12" t="s">
        <v>35</v>
      </c>
      <c r="S45" s="10" t="s">
        <v>225</v>
      </c>
      <c r="T45" s="29">
        <v>0.95</v>
      </c>
      <c r="U45" s="12" t="s">
        <v>226</v>
      </c>
      <c r="V45" s="12" t="s">
        <v>221</v>
      </c>
      <c r="W45" s="12"/>
    </row>
    <row r="46" s="1" customFormat="true" ht="67.5" spans="1:23">
      <c r="A46" s="9">
        <v>42</v>
      </c>
      <c r="B46" s="10" t="s">
        <v>73</v>
      </c>
      <c r="C46" s="12" t="s">
        <v>221</v>
      </c>
      <c r="D46" s="12" t="s">
        <v>222</v>
      </c>
      <c r="E46" s="12" t="s">
        <v>227</v>
      </c>
      <c r="F46" s="12" t="s">
        <v>69</v>
      </c>
      <c r="G46" s="12">
        <v>1320</v>
      </c>
      <c r="H46" s="12" t="s">
        <v>32</v>
      </c>
      <c r="I46" s="9">
        <v>70</v>
      </c>
      <c r="J46" s="12">
        <v>70</v>
      </c>
      <c r="K46" s="12">
        <v>0</v>
      </c>
      <c r="L46" s="12">
        <v>15</v>
      </c>
      <c r="M46" s="12">
        <v>58</v>
      </c>
      <c r="N46" s="27">
        <v>56</v>
      </c>
      <c r="O46" s="12">
        <v>323</v>
      </c>
      <c r="P46" s="12" t="s">
        <v>228</v>
      </c>
      <c r="Q46" s="12" t="s">
        <v>229</v>
      </c>
      <c r="R46" s="12" t="s">
        <v>35</v>
      </c>
      <c r="S46" s="10" t="s">
        <v>230</v>
      </c>
      <c r="T46" s="29">
        <v>0.95</v>
      </c>
      <c r="U46" s="12" t="s">
        <v>226</v>
      </c>
      <c r="V46" s="12" t="s">
        <v>221</v>
      </c>
      <c r="W46" s="12"/>
    </row>
    <row r="47" s="1" customFormat="true" ht="67.5" spans="1:23">
      <c r="A47" s="9">
        <v>43</v>
      </c>
      <c r="B47" s="10" t="s">
        <v>73</v>
      </c>
      <c r="C47" s="12" t="s">
        <v>221</v>
      </c>
      <c r="D47" s="12" t="s">
        <v>222</v>
      </c>
      <c r="E47" s="12" t="s">
        <v>231</v>
      </c>
      <c r="F47" s="12" t="s">
        <v>69</v>
      </c>
      <c r="G47" s="12">
        <v>504</v>
      </c>
      <c r="H47" s="12" t="s">
        <v>32</v>
      </c>
      <c r="I47" s="9">
        <v>23</v>
      </c>
      <c r="J47" s="12">
        <v>23</v>
      </c>
      <c r="K47" s="12">
        <v>0</v>
      </c>
      <c r="L47" s="12">
        <v>5</v>
      </c>
      <c r="M47" s="12">
        <v>20</v>
      </c>
      <c r="N47" s="12">
        <v>40</v>
      </c>
      <c r="O47" s="12">
        <v>217</v>
      </c>
      <c r="P47" s="12" t="s">
        <v>232</v>
      </c>
      <c r="Q47" s="12" t="s">
        <v>233</v>
      </c>
      <c r="R47" s="12" t="s">
        <v>35</v>
      </c>
      <c r="S47" s="10" t="s">
        <v>234</v>
      </c>
      <c r="T47" s="29">
        <v>0.95</v>
      </c>
      <c r="U47" s="12" t="s">
        <v>226</v>
      </c>
      <c r="V47" s="12" t="s">
        <v>221</v>
      </c>
      <c r="W47" s="12"/>
    </row>
    <row r="48" s="1" customFormat="true" ht="67.5" spans="1:23">
      <c r="A48" s="9">
        <v>44</v>
      </c>
      <c r="B48" s="10" t="s">
        <v>27</v>
      </c>
      <c r="C48" s="12" t="s">
        <v>221</v>
      </c>
      <c r="D48" s="12" t="s">
        <v>235</v>
      </c>
      <c r="E48" s="12" t="s">
        <v>236</v>
      </c>
      <c r="F48" s="12" t="s">
        <v>107</v>
      </c>
      <c r="G48" s="12">
        <v>1750</v>
      </c>
      <c r="H48" s="12" t="s">
        <v>87</v>
      </c>
      <c r="I48" s="9">
        <v>23.8</v>
      </c>
      <c r="J48" s="12">
        <v>23.8</v>
      </c>
      <c r="K48" s="12">
        <v>0</v>
      </c>
      <c r="L48" s="12">
        <v>21</v>
      </c>
      <c r="M48" s="12">
        <v>67</v>
      </c>
      <c r="N48" s="12">
        <v>289</v>
      </c>
      <c r="O48" s="12">
        <v>1452</v>
      </c>
      <c r="P48" s="12" t="s">
        <v>237</v>
      </c>
      <c r="Q48" s="12" t="s">
        <v>238</v>
      </c>
      <c r="R48" s="12" t="s">
        <v>35</v>
      </c>
      <c r="S48" s="10" t="s">
        <v>239</v>
      </c>
      <c r="T48" s="29">
        <v>0.95</v>
      </c>
      <c r="U48" s="12" t="s">
        <v>37</v>
      </c>
      <c r="V48" s="12" t="s">
        <v>221</v>
      </c>
      <c r="W48" s="12"/>
    </row>
    <row r="49" s="1" customFormat="true" ht="67.5" spans="1:23">
      <c r="A49" s="9">
        <v>45</v>
      </c>
      <c r="B49" s="10" t="s">
        <v>27</v>
      </c>
      <c r="C49" s="12" t="s">
        <v>221</v>
      </c>
      <c r="D49" s="12" t="s">
        <v>235</v>
      </c>
      <c r="E49" s="12" t="s">
        <v>236</v>
      </c>
      <c r="F49" s="12" t="s">
        <v>69</v>
      </c>
      <c r="G49" s="12">
        <v>500</v>
      </c>
      <c r="H49" s="12" t="s">
        <v>32</v>
      </c>
      <c r="I49" s="9">
        <v>26.3</v>
      </c>
      <c r="J49" s="12">
        <v>26.3</v>
      </c>
      <c r="K49" s="12">
        <v>0</v>
      </c>
      <c r="L49" s="12">
        <v>14</v>
      </c>
      <c r="M49" s="12">
        <v>46</v>
      </c>
      <c r="N49" s="12">
        <v>167</v>
      </c>
      <c r="O49" s="12">
        <v>1127</v>
      </c>
      <c r="P49" s="12" t="s">
        <v>240</v>
      </c>
      <c r="Q49" s="12" t="s">
        <v>241</v>
      </c>
      <c r="R49" s="12" t="s">
        <v>35</v>
      </c>
      <c r="S49" s="10" t="s">
        <v>242</v>
      </c>
      <c r="T49" s="29">
        <v>0.95</v>
      </c>
      <c r="U49" s="12" t="s">
        <v>226</v>
      </c>
      <c r="V49" s="12" t="s">
        <v>221</v>
      </c>
      <c r="W49" s="12"/>
    </row>
    <row r="50" s="1" customFormat="true" ht="54" spans="1:23">
      <c r="A50" s="9">
        <v>46</v>
      </c>
      <c r="B50" s="10" t="s">
        <v>27</v>
      </c>
      <c r="C50" s="10" t="s">
        <v>243</v>
      </c>
      <c r="D50" s="10" t="s">
        <v>244</v>
      </c>
      <c r="E50" s="10" t="s">
        <v>245</v>
      </c>
      <c r="F50" s="10" t="s">
        <v>246</v>
      </c>
      <c r="G50" s="10">
        <v>450</v>
      </c>
      <c r="H50" s="10" t="s">
        <v>32</v>
      </c>
      <c r="I50" s="19">
        <v>21</v>
      </c>
      <c r="J50" s="20">
        <v>21</v>
      </c>
      <c r="K50" s="24">
        <v>0</v>
      </c>
      <c r="L50" s="10">
        <v>3</v>
      </c>
      <c r="M50" s="10">
        <v>6</v>
      </c>
      <c r="N50" s="10">
        <v>120</v>
      </c>
      <c r="O50" s="10">
        <v>487</v>
      </c>
      <c r="P50" s="24" t="s">
        <v>247</v>
      </c>
      <c r="Q50" s="20">
        <v>21</v>
      </c>
      <c r="R50" s="10" t="s">
        <v>35</v>
      </c>
      <c r="S50" s="10" t="s">
        <v>248</v>
      </c>
      <c r="T50" s="28">
        <v>0.95</v>
      </c>
      <c r="U50" s="10" t="s">
        <v>54</v>
      </c>
      <c r="V50" s="10" t="s">
        <v>243</v>
      </c>
      <c r="W50" s="32"/>
    </row>
    <row r="51" s="1" customFormat="true" ht="54" spans="1:23">
      <c r="A51" s="9">
        <v>47</v>
      </c>
      <c r="B51" s="10" t="s">
        <v>27</v>
      </c>
      <c r="C51" s="10" t="s">
        <v>243</v>
      </c>
      <c r="D51" s="10" t="s">
        <v>244</v>
      </c>
      <c r="E51" s="10" t="s">
        <v>245</v>
      </c>
      <c r="F51" s="10" t="s">
        <v>249</v>
      </c>
      <c r="G51" s="10">
        <v>380</v>
      </c>
      <c r="H51" s="10" t="s">
        <v>32</v>
      </c>
      <c r="I51" s="19">
        <v>23.8</v>
      </c>
      <c r="J51" s="20">
        <v>23.8</v>
      </c>
      <c r="K51" s="24">
        <v>0</v>
      </c>
      <c r="L51" s="10">
        <v>3</v>
      </c>
      <c r="M51" s="10">
        <v>6</v>
      </c>
      <c r="N51" s="10">
        <v>120</v>
      </c>
      <c r="O51" s="10">
        <v>487</v>
      </c>
      <c r="P51" s="24" t="s">
        <v>250</v>
      </c>
      <c r="Q51" s="20">
        <v>23.8</v>
      </c>
      <c r="R51" s="10" t="s">
        <v>35</v>
      </c>
      <c r="S51" s="10" t="s">
        <v>248</v>
      </c>
      <c r="T51" s="28">
        <v>0.95</v>
      </c>
      <c r="U51" s="10" t="s">
        <v>54</v>
      </c>
      <c r="V51" s="10" t="s">
        <v>243</v>
      </c>
      <c r="W51" s="32"/>
    </row>
    <row r="52" s="1" customFormat="true" ht="54" spans="1:23">
      <c r="A52" s="9">
        <v>48</v>
      </c>
      <c r="B52" s="10" t="s">
        <v>27</v>
      </c>
      <c r="C52" s="10" t="s">
        <v>243</v>
      </c>
      <c r="D52" s="10" t="s">
        <v>244</v>
      </c>
      <c r="E52" s="10" t="s">
        <v>251</v>
      </c>
      <c r="F52" s="10" t="s">
        <v>69</v>
      </c>
      <c r="G52" s="10">
        <v>110</v>
      </c>
      <c r="H52" s="10" t="s">
        <v>32</v>
      </c>
      <c r="I52" s="19">
        <v>6</v>
      </c>
      <c r="J52" s="20">
        <v>6</v>
      </c>
      <c r="K52" s="24">
        <v>0</v>
      </c>
      <c r="L52" s="10">
        <v>2</v>
      </c>
      <c r="M52" s="10">
        <v>9</v>
      </c>
      <c r="N52" s="10">
        <v>22</v>
      </c>
      <c r="O52" s="10">
        <v>88</v>
      </c>
      <c r="P52" s="24" t="s">
        <v>252</v>
      </c>
      <c r="Q52" s="20">
        <v>6</v>
      </c>
      <c r="R52" s="24" t="s">
        <v>253</v>
      </c>
      <c r="S52" s="10" t="s">
        <v>254</v>
      </c>
      <c r="T52" s="28">
        <v>0.95</v>
      </c>
      <c r="U52" s="10" t="s">
        <v>54</v>
      </c>
      <c r="V52" s="10" t="s">
        <v>243</v>
      </c>
      <c r="W52" s="32"/>
    </row>
    <row r="53" s="1" customFormat="true" ht="54" spans="1:23">
      <c r="A53" s="9">
        <v>49</v>
      </c>
      <c r="B53" s="10" t="s">
        <v>27</v>
      </c>
      <c r="C53" s="10" t="s">
        <v>243</v>
      </c>
      <c r="D53" s="10" t="s">
        <v>244</v>
      </c>
      <c r="E53" s="10" t="s">
        <v>255</v>
      </c>
      <c r="F53" s="10" t="s">
        <v>256</v>
      </c>
      <c r="G53" s="10">
        <v>400</v>
      </c>
      <c r="H53" s="10" t="s">
        <v>32</v>
      </c>
      <c r="I53" s="19">
        <v>10</v>
      </c>
      <c r="J53" s="20">
        <v>10</v>
      </c>
      <c r="K53" s="24">
        <v>0</v>
      </c>
      <c r="L53" s="10">
        <v>11</v>
      </c>
      <c r="M53" s="10">
        <v>36</v>
      </c>
      <c r="N53" s="10">
        <v>125</v>
      </c>
      <c r="O53" s="10">
        <v>499</v>
      </c>
      <c r="P53" s="24" t="s">
        <v>257</v>
      </c>
      <c r="Q53" s="20">
        <v>10</v>
      </c>
      <c r="R53" s="10" t="s">
        <v>35</v>
      </c>
      <c r="S53" s="10" t="s">
        <v>258</v>
      </c>
      <c r="T53" s="28">
        <v>0.95</v>
      </c>
      <c r="U53" s="10" t="s">
        <v>37</v>
      </c>
      <c r="V53" s="10" t="s">
        <v>243</v>
      </c>
      <c r="W53" s="32"/>
    </row>
    <row r="54" s="1" customFormat="true" ht="54" spans="1:23">
      <c r="A54" s="9">
        <v>50</v>
      </c>
      <c r="B54" s="10" t="s">
        <v>73</v>
      </c>
      <c r="C54" s="10" t="s">
        <v>243</v>
      </c>
      <c r="D54" s="10" t="s">
        <v>259</v>
      </c>
      <c r="E54" s="10" t="s">
        <v>260</v>
      </c>
      <c r="F54" s="10" t="s">
        <v>261</v>
      </c>
      <c r="G54" s="10">
        <v>25</v>
      </c>
      <c r="H54" s="10" t="s">
        <v>32</v>
      </c>
      <c r="I54" s="19">
        <v>9</v>
      </c>
      <c r="J54" s="20">
        <v>9</v>
      </c>
      <c r="K54" s="24">
        <v>0</v>
      </c>
      <c r="L54" s="10">
        <v>2</v>
      </c>
      <c r="M54" s="10">
        <v>3</v>
      </c>
      <c r="N54" s="10">
        <v>34</v>
      </c>
      <c r="O54" s="10">
        <v>147</v>
      </c>
      <c r="P54" s="24" t="s">
        <v>262</v>
      </c>
      <c r="Q54" s="20">
        <v>9</v>
      </c>
      <c r="R54" s="10" t="s">
        <v>35</v>
      </c>
      <c r="S54" s="10" t="s">
        <v>263</v>
      </c>
      <c r="T54" s="28">
        <v>0.95</v>
      </c>
      <c r="U54" s="10" t="s">
        <v>54</v>
      </c>
      <c r="V54" s="10" t="s">
        <v>243</v>
      </c>
      <c r="W54" s="32"/>
    </row>
    <row r="55" s="1" customFormat="true" ht="54" spans="1:23">
      <c r="A55" s="9">
        <v>51</v>
      </c>
      <c r="B55" s="10" t="s">
        <v>73</v>
      </c>
      <c r="C55" s="10" t="s">
        <v>243</v>
      </c>
      <c r="D55" s="10" t="s">
        <v>259</v>
      </c>
      <c r="E55" s="10" t="s">
        <v>264</v>
      </c>
      <c r="F55" s="10" t="s">
        <v>69</v>
      </c>
      <c r="G55" s="10">
        <v>110</v>
      </c>
      <c r="H55" s="10" t="s">
        <v>32</v>
      </c>
      <c r="I55" s="19">
        <v>7</v>
      </c>
      <c r="J55" s="20">
        <v>7</v>
      </c>
      <c r="K55" s="24">
        <v>0</v>
      </c>
      <c r="L55" s="10">
        <v>0</v>
      </c>
      <c r="M55" s="10">
        <v>0</v>
      </c>
      <c r="N55" s="10">
        <v>9</v>
      </c>
      <c r="O55" s="10">
        <v>30</v>
      </c>
      <c r="P55" s="24" t="s">
        <v>265</v>
      </c>
      <c r="Q55" s="20">
        <v>7</v>
      </c>
      <c r="R55" s="10" t="s">
        <v>35</v>
      </c>
      <c r="S55" s="10" t="s">
        <v>266</v>
      </c>
      <c r="T55" s="28">
        <v>0.95</v>
      </c>
      <c r="U55" s="10" t="s">
        <v>54</v>
      </c>
      <c r="V55" s="10" t="s">
        <v>243</v>
      </c>
      <c r="W55" s="32"/>
    </row>
    <row r="56" s="1" customFormat="true" ht="67.5" spans="1:23">
      <c r="A56" s="9">
        <v>52</v>
      </c>
      <c r="B56" s="10" t="s">
        <v>47</v>
      </c>
      <c r="C56" s="10" t="s">
        <v>243</v>
      </c>
      <c r="D56" s="10" t="s">
        <v>267</v>
      </c>
      <c r="E56" s="10" t="s">
        <v>268</v>
      </c>
      <c r="F56" s="10" t="s">
        <v>69</v>
      </c>
      <c r="G56" s="10">
        <v>310</v>
      </c>
      <c r="H56" s="10" t="s">
        <v>32</v>
      </c>
      <c r="I56" s="19">
        <v>15</v>
      </c>
      <c r="J56" s="20">
        <v>15</v>
      </c>
      <c r="K56" s="24">
        <v>0</v>
      </c>
      <c r="L56" s="10">
        <v>1</v>
      </c>
      <c r="M56" s="10">
        <v>5</v>
      </c>
      <c r="N56" s="10">
        <v>13</v>
      </c>
      <c r="O56" s="10">
        <v>50</v>
      </c>
      <c r="P56" s="24" t="s">
        <v>269</v>
      </c>
      <c r="Q56" s="20">
        <v>15</v>
      </c>
      <c r="R56" s="10" t="s">
        <v>35</v>
      </c>
      <c r="S56" s="10" t="s">
        <v>270</v>
      </c>
      <c r="T56" s="28">
        <v>0.95</v>
      </c>
      <c r="U56" s="10" t="s">
        <v>54</v>
      </c>
      <c r="V56" s="10" t="s">
        <v>243</v>
      </c>
      <c r="W56" s="32"/>
    </row>
    <row r="57" s="1" customFormat="true" ht="54" spans="1:23">
      <c r="A57" s="9">
        <v>53</v>
      </c>
      <c r="B57" s="10" t="s">
        <v>61</v>
      </c>
      <c r="C57" s="10" t="s">
        <v>243</v>
      </c>
      <c r="D57" s="10" t="s">
        <v>271</v>
      </c>
      <c r="E57" s="10" t="s">
        <v>272</v>
      </c>
      <c r="F57" s="10" t="s">
        <v>69</v>
      </c>
      <c r="G57" s="10">
        <v>1790</v>
      </c>
      <c r="H57" s="10" t="s">
        <v>87</v>
      </c>
      <c r="I57" s="19">
        <v>28</v>
      </c>
      <c r="J57" s="20">
        <v>28</v>
      </c>
      <c r="K57" s="24">
        <v>0</v>
      </c>
      <c r="L57" s="10">
        <v>4</v>
      </c>
      <c r="M57" s="10">
        <v>9</v>
      </c>
      <c r="N57" s="10">
        <v>55</v>
      </c>
      <c r="O57" s="10">
        <v>220</v>
      </c>
      <c r="P57" s="24" t="s">
        <v>273</v>
      </c>
      <c r="Q57" s="20">
        <v>28</v>
      </c>
      <c r="R57" s="10" t="s">
        <v>35</v>
      </c>
      <c r="S57" s="10" t="s">
        <v>274</v>
      </c>
      <c r="T57" s="28">
        <v>0.95</v>
      </c>
      <c r="U57" s="10" t="s">
        <v>54</v>
      </c>
      <c r="V57" s="10" t="s">
        <v>243</v>
      </c>
      <c r="W57" s="32"/>
    </row>
    <row r="58" s="1" customFormat="true" ht="67.5" spans="1:23">
      <c r="A58" s="9">
        <v>54</v>
      </c>
      <c r="B58" s="10" t="s">
        <v>47</v>
      </c>
      <c r="C58" s="10" t="s">
        <v>243</v>
      </c>
      <c r="D58" s="10" t="s">
        <v>275</v>
      </c>
      <c r="E58" s="10" t="s">
        <v>276</v>
      </c>
      <c r="F58" s="10" t="s">
        <v>156</v>
      </c>
      <c r="G58" s="10">
        <v>43</v>
      </c>
      <c r="H58" s="10" t="s">
        <v>108</v>
      </c>
      <c r="I58" s="19">
        <v>7.31</v>
      </c>
      <c r="J58" s="20">
        <v>7.31</v>
      </c>
      <c r="K58" s="24">
        <v>0</v>
      </c>
      <c r="L58" s="10">
        <v>8</v>
      </c>
      <c r="M58" s="10">
        <v>20</v>
      </c>
      <c r="N58" s="10">
        <v>64</v>
      </c>
      <c r="O58" s="10">
        <v>310</v>
      </c>
      <c r="P58" s="24" t="s">
        <v>277</v>
      </c>
      <c r="Q58" s="20">
        <v>7.31</v>
      </c>
      <c r="R58" s="10" t="s">
        <v>35</v>
      </c>
      <c r="S58" s="10" t="s">
        <v>278</v>
      </c>
      <c r="T58" s="28">
        <v>0.95</v>
      </c>
      <c r="U58" s="10" t="s">
        <v>37</v>
      </c>
      <c r="V58" s="10" t="s">
        <v>243</v>
      </c>
      <c r="W58" s="32"/>
    </row>
    <row r="59" s="1" customFormat="true" ht="54" spans="1:23">
      <c r="A59" s="9">
        <v>55</v>
      </c>
      <c r="B59" s="10" t="s">
        <v>61</v>
      </c>
      <c r="C59" s="10" t="s">
        <v>243</v>
      </c>
      <c r="D59" s="10" t="s">
        <v>279</v>
      </c>
      <c r="E59" s="10" t="s">
        <v>280</v>
      </c>
      <c r="F59" s="10" t="s">
        <v>281</v>
      </c>
      <c r="G59" s="10">
        <v>500</v>
      </c>
      <c r="H59" s="10" t="s">
        <v>32</v>
      </c>
      <c r="I59" s="19">
        <v>26.5</v>
      </c>
      <c r="J59" s="20">
        <v>26.5</v>
      </c>
      <c r="K59" s="24">
        <v>0</v>
      </c>
      <c r="L59" s="10">
        <v>5</v>
      </c>
      <c r="M59" s="10">
        <v>21</v>
      </c>
      <c r="N59" s="10">
        <v>68</v>
      </c>
      <c r="O59" s="10">
        <v>124</v>
      </c>
      <c r="P59" s="24" t="s">
        <v>282</v>
      </c>
      <c r="Q59" s="20">
        <v>26.5</v>
      </c>
      <c r="R59" s="10" t="s">
        <v>35</v>
      </c>
      <c r="S59" s="10" t="s">
        <v>283</v>
      </c>
      <c r="T59" s="28">
        <v>0.95</v>
      </c>
      <c r="U59" s="10" t="s">
        <v>37</v>
      </c>
      <c r="V59" s="10" t="s">
        <v>243</v>
      </c>
      <c r="W59" s="32"/>
    </row>
    <row r="60" s="1" customFormat="true" ht="67.5" spans="1:23">
      <c r="A60" s="9">
        <v>56</v>
      </c>
      <c r="B60" s="10" t="s">
        <v>27</v>
      </c>
      <c r="C60" s="10" t="s">
        <v>243</v>
      </c>
      <c r="D60" s="10" t="s">
        <v>244</v>
      </c>
      <c r="E60" s="10" t="s">
        <v>255</v>
      </c>
      <c r="F60" s="10" t="s">
        <v>69</v>
      </c>
      <c r="G60" s="10">
        <v>975</v>
      </c>
      <c r="H60" s="10" t="s">
        <v>87</v>
      </c>
      <c r="I60" s="19">
        <v>15.2</v>
      </c>
      <c r="J60" s="20">
        <v>15.2</v>
      </c>
      <c r="K60" s="24">
        <v>0</v>
      </c>
      <c r="L60" s="10">
        <v>11</v>
      </c>
      <c r="M60" s="10">
        <v>36</v>
      </c>
      <c r="N60" s="10">
        <v>125</v>
      </c>
      <c r="O60" s="10">
        <v>499</v>
      </c>
      <c r="P60" s="24" t="s">
        <v>284</v>
      </c>
      <c r="Q60" s="20">
        <v>15.2</v>
      </c>
      <c r="R60" s="10" t="s">
        <v>35</v>
      </c>
      <c r="S60" s="10" t="s">
        <v>285</v>
      </c>
      <c r="T60" s="28">
        <v>0.95</v>
      </c>
      <c r="U60" s="10" t="s">
        <v>54</v>
      </c>
      <c r="V60" s="10" t="s">
        <v>243</v>
      </c>
      <c r="W60" s="32"/>
    </row>
    <row r="61" s="1" customFormat="true" ht="54" spans="1:23">
      <c r="A61" s="9">
        <v>57</v>
      </c>
      <c r="B61" s="10" t="s">
        <v>27</v>
      </c>
      <c r="C61" s="10" t="s">
        <v>243</v>
      </c>
      <c r="D61" s="10" t="s">
        <v>244</v>
      </c>
      <c r="E61" s="10" t="s">
        <v>286</v>
      </c>
      <c r="F61" s="10" t="s">
        <v>31</v>
      </c>
      <c r="G61" s="10">
        <v>525</v>
      </c>
      <c r="H61" s="10" t="s">
        <v>32</v>
      </c>
      <c r="I61" s="19">
        <v>20.5</v>
      </c>
      <c r="J61" s="20">
        <v>20.5</v>
      </c>
      <c r="K61" s="24">
        <v>0</v>
      </c>
      <c r="L61" s="24">
        <v>5</v>
      </c>
      <c r="M61" s="24">
        <v>7</v>
      </c>
      <c r="N61" s="24">
        <v>74</v>
      </c>
      <c r="O61" s="24">
        <v>356</v>
      </c>
      <c r="P61" s="24" t="s">
        <v>287</v>
      </c>
      <c r="Q61" s="20">
        <v>20.5</v>
      </c>
      <c r="R61" s="10" t="s">
        <v>35</v>
      </c>
      <c r="S61" s="10" t="s">
        <v>288</v>
      </c>
      <c r="T61" s="28">
        <v>0.95</v>
      </c>
      <c r="U61" s="10" t="s">
        <v>37</v>
      </c>
      <c r="V61" s="10" t="s">
        <v>243</v>
      </c>
      <c r="W61" s="32"/>
    </row>
    <row r="62" s="1" customFormat="true" ht="54" spans="1:23">
      <c r="A62" s="9">
        <v>58</v>
      </c>
      <c r="B62" s="10" t="s">
        <v>27</v>
      </c>
      <c r="C62" s="10" t="s">
        <v>243</v>
      </c>
      <c r="D62" s="10" t="s">
        <v>244</v>
      </c>
      <c r="E62" s="10" t="s">
        <v>289</v>
      </c>
      <c r="F62" s="10" t="s">
        <v>69</v>
      </c>
      <c r="G62" s="10">
        <v>1300</v>
      </c>
      <c r="H62" s="10" t="s">
        <v>87</v>
      </c>
      <c r="I62" s="19">
        <v>20.5</v>
      </c>
      <c r="J62" s="20">
        <v>20.5</v>
      </c>
      <c r="K62" s="24">
        <v>0</v>
      </c>
      <c r="L62" s="24">
        <v>12</v>
      </c>
      <c r="M62" s="24">
        <v>28</v>
      </c>
      <c r="N62" s="24">
        <v>111</v>
      </c>
      <c r="O62" s="24">
        <v>488</v>
      </c>
      <c r="P62" s="24" t="s">
        <v>290</v>
      </c>
      <c r="Q62" s="20">
        <v>20.5</v>
      </c>
      <c r="R62" s="10" t="s">
        <v>35</v>
      </c>
      <c r="S62" s="10" t="s">
        <v>291</v>
      </c>
      <c r="T62" s="28">
        <v>0.95</v>
      </c>
      <c r="U62" s="10" t="s">
        <v>54</v>
      </c>
      <c r="V62" s="10" t="s">
        <v>243</v>
      </c>
      <c r="W62" s="32"/>
    </row>
    <row r="63" s="1" customFormat="true" ht="54" spans="1:23">
      <c r="A63" s="9">
        <v>59</v>
      </c>
      <c r="B63" s="10" t="s">
        <v>27</v>
      </c>
      <c r="C63" s="10" t="s">
        <v>243</v>
      </c>
      <c r="D63" s="10" t="s">
        <v>244</v>
      </c>
      <c r="E63" s="10" t="s">
        <v>255</v>
      </c>
      <c r="F63" s="10" t="s">
        <v>31</v>
      </c>
      <c r="G63" s="10">
        <v>230</v>
      </c>
      <c r="H63" s="10" t="s">
        <v>32</v>
      </c>
      <c r="I63" s="19">
        <v>24.5</v>
      </c>
      <c r="J63" s="20">
        <v>24.5</v>
      </c>
      <c r="K63" s="24">
        <v>0</v>
      </c>
      <c r="L63" s="10">
        <v>11</v>
      </c>
      <c r="M63" s="10">
        <v>36</v>
      </c>
      <c r="N63" s="10">
        <v>125</v>
      </c>
      <c r="O63" s="10">
        <v>499</v>
      </c>
      <c r="P63" s="24" t="s">
        <v>292</v>
      </c>
      <c r="Q63" s="20">
        <v>24.5</v>
      </c>
      <c r="R63" s="10" t="s">
        <v>35</v>
      </c>
      <c r="S63" s="10" t="s">
        <v>293</v>
      </c>
      <c r="T63" s="28">
        <v>0.95</v>
      </c>
      <c r="U63" s="10" t="s">
        <v>37</v>
      </c>
      <c r="V63" s="10" t="s">
        <v>243</v>
      </c>
      <c r="W63" s="32"/>
    </row>
    <row r="64" s="1" customFormat="true" ht="108" spans="1:23">
      <c r="A64" s="9">
        <v>60</v>
      </c>
      <c r="B64" s="10" t="s">
        <v>47</v>
      </c>
      <c r="C64" s="10" t="s">
        <v>243</v>
      </c>
      <c r="D64" s="10" t="s">
        <v>267</v>
      </c>
      <c r="E64" s="10" t="s">
        <v>294</v>
      </c>
      <c r="F64" s="10" t="s">
        <v>69</v>
      </c>
      <c r="G64" s="10">
        <v>955</v>
      </c>
      <c r="H64" s="10" t="s">
        <v>87</v>
      </c>
      <c r="I64" s="19">
        <v>15</v>
      </c>
      <c r="J64" s="20">
        <v>15</v>
      </c>
      <c r="K64" s="24">
        <v>0</v>
      </c>
      <c r="L64" s="10">
        <v>4</v>
      </c>
      <c r="M64" s="10">
        <v>13</v>
      </c>
      <c r="N64" s="10">
        <v>76</v>
      </c>
      <c r="O64" s="10">
        <v>326</v>
      </c>
      <c r="P64" s="24" t="s">
        <v>295</v>
      </c>
      <c r="Q64" s="20">
        <v>15</v>
      </c>
      <c r="R64" s="10" t="s">
        <v>35</v>
      </c>
      <c r="S64" s="10" t="s">
        <v>296</v>
      </c>
      <c r="T64" s="28">
        <v>0.95</v>
      </c>
      <c r="U64" s="10" t="s">
        <v>54</v>
      </c>
      <c r="V64" s="10" t="s">
        <v>243</v>
      </c>
      <c r="W64" s="32"/>
    </row>
    <row r="65" s="1" customFormat="true" ht="67.5" spans="1:23">
      <c r="A65" s="9">
        <v>61</v>
      </c>
      <c r="B65" s="10" t="s">
        <v>47</v>
      </c>
      <c r="C65" s="10" t="s">
        <v>243</v>
      </c>
      <c r="D65" s="10" t="s">
        <v>267</v>
      </c>
      <c r="E65" s="10" t="s">
        <v>294</v>
      </c>
      <c r="F65" s="10" t="s">
        <v>31</v>
      </c>
      <c r="G65" s="10">
        <v>45</v>
      </c>
      <c r="H65" s="10" t="s">
        <v>32</v>
      </c>
      <c r="I65" s="19">
        <v>8.8</v>
      </c>
      <c r="J65" s="20">
        <v>8.8</v>
      </c>
      <c r="K65" s="24">
        <v>0</v>
      </c>
      <c r="L65" s="10">
        <v>4</v>
      </c>
      <c r="M65" s="10">
        <v>13</v>
      </c>
      <c r="N65" s="10">
        <v>76</v>
      </c>
      <c r="O65" s="10">
        <v>326</v>
      </c>
      <c r="P65" s="24" t="s">
        <v>297</v>
      </c>
      <c r="Q65" s="20">
        <v>8.8</v>
      </c>
      <c r="R65" s="10" t="s">
        <v>35</v>
      </c>
      <c r="S65" s="10" t="s">
        <v>296</v>
      </c>
      <c r="T65" s="28">
        <v>0.95</v>
      </c>
      <c r="U65" s="10" t="s">
        <v>37</v>
      </c>
      <c r="V65" s="10" t="s">
        <v>243</v>
      </c>
      <c r="W65" s="32"/>
    </row>
    <row r="66" s="1" customFormat="true" ht="54" spans="1:23">
      <c r="A66" s="9">
        <v>62</v>
      </c>
      <c r="B66" s="10" t="s">
        <v>61</v>
      </c>
      <c r="C66" s="10" t="s">
        <v>243</v>
      </c>
      <c r="D66" s="10" t="s">
        <v>298</v>
      </c>
      <c r="E66" s="10" t="s">
        <v>299</v>
      </c>
      <c r="F66" s="10" t="s">
        <v>69</v>
      </c>
      <c r="G66" s="10">
        <v>240</v>
      </c>
      <c r="H66" s="10" t="s">
        <v>32</v>
      </c>
      <c r="I66" s="19">
        <v>15</v>
      </c>
      <c r="J66" s="20">
        <v>15</v>
      </c>
      <c r="K66" s="24">
        <v>0</v>
      </c>
      <c r="L66" s="10">
        <v>10</v>
      </c>
      <c r="M66" s="10">
        <v>28</v>
      </c>
      <c r="N66" s="10">
        <v>71</v>
      </c>
      <c r="O66" s="10">
        <v>302</v>
      </c>
      <c r="P66" s="24" t="s">
        <v>300</v>
      </c>
      <c r="Q66" s="20">
        <v>15</v>
      </c>
      <c r="R66" s="10" t="s">
        <v>35</v>
      </c>
      <c r="S66" s="10" t="s">
        <v>301</v>
      </c>
      <c r="T66" s="28">
        <v>0.95</v>
      </c>
      <c r="U66" s="10" t="s">
        <v>54</v>
      </c>
      <c r="V66" s="10" t="s">
        <v>243</v>
      </c>
      <c r="W66" s="32"/>
    </row>
    <row r="67" s="1" customFormat="true" ht="54" spans="1:23">
      <c r="A67" s="9">
        <v>63</v>
      </c>
      <c r="B67" s="10" t="s">
        <v>61</v>
      </c>
      <c r="C67" s="10" t="s">
        <v>243</v>
      </c>
      <c r="D67" s="10" t="s">
        <v>298</v>
      </c>
      <c r="E67" s="10" t="s">
        <v>302</v>
      </c>
      <c r="F67" s="10" t="s">
        <v>303</v>
      </c>
      <c r="G67" s="10">
        <v>220</v>
      </c>
      <c r="H67" s="10" t="s">
        <v>87</v>
      </c>
      <c r="I67" s="19">
        <v>3.43</v>
      </c>
      <c r="J67" s="20">
        <v>3.43</v>
      </c>
      <c r="K67" s="24">
        <v>0</v>
      </c>
      <c r="L67" s="10">
        <v>6</v>
      </c>
      <c r="M67" s="10">
        <v>17</v>
      </c>
      <c r="N67" s="10">
        <v>40</v>
      </c>
      <c r="O67" s="10">
        <v>134</v>
      </c>
      <c r="P67" s="24" t="s">
        <v>304</v>
      </c>
      <c r="Q67" s="20">
        <v>3.43</v>
      </c>
      <c r="R67" s="10" t="s">
        <v>35</v>
      </c>
      <c r="S67" s="10" t="s">
        <v>305</v>
      </c>
      <c r="T67" s="28">
        <v>0.95</v>
      </c>
      <c r="U67" s="10" t="s">
        <v>37</v>
      </c>
      <c r="V67" s="10" t="s">
        <v>243</v>
      </c>
      <c r="W67" s="32"/>
    </row>
    <row r="68" s="1" customFormat="true" ht="54" spans="1:23">
      <c r="A68" s="9">
        <v>64</v>
      </c>
      <c r="B68" s="10" t="s">
        <v>61</v>
      </c>
      <c r="C68" s="10" t="s">
        <v>243</v>
      </c>
      <c r="D68" s="10" t="s">
        <v>279</v>
      </c>
      <c r="E68" s="10" t="s">
        <v>306</v>
      </c>
      <c r="F68" s="10" t="s">
        <v>178</v>
      </c>
      <c r="G68" s="10">
        <v>1200</v>
      </c>
      <c r="H68" s="10" t="s">
        <v>32</v>
      </c>
      <c r="I68" s="19">
        <v>18.8</v>
      </c>
      <c r="J68" s="20">
        <v>18.8</v>
      </c>
      <c r="K68" s="24">
        <v>0</v>
      </c>
      <c r="L68" s="24">
        <v>9</v>
      </c>
      <c r="M68" s="24">
        <v>41</v>
      </c>
      <c r="N68" s="24">
        <v>170</v>
      </c>
      <c r="O68" s="24">
        <v>716</v>
      </c>
      <c r="P68" s="24" t="s">
        <v>307</v>
      </c>
      <c r="Q68" s="20">
        <v>18.8</v>
      </c>
      <c r="R68" s="10" t="s">
        <v>35</v>
      </c>
      <c r="S68" s="10" t="s">
        <v>296</v>
      </c>
      <c r="T68" s="28">
        <v>0.95</v>
      </c>
      <c r="U68" s="10" t="s">
        <v>54</v>
      </c>
      <c r="V68" s="10" t="s">
        <v>243</v>
      </c>
      <c r="W68" s="32"/>
    </row>
    <row r="69" s="1" customFormat="true" ht="54" spans="1:23">
      <c r="A69" s="9">
        <v>65</v>
      </c>
      <c r="B69" s="10" t="s">
        <v>61</v>
      </c>
      <c r="C69" s="10" t="s">
        <v>243</v>
      </c>
      <c r="D69" s="10" t="s">
        <v>279</v>
      </c>
      <c r="E69" s="10" t="s">
        <v>131</v>
      </c>
      <c r="F69" s="10" t="s">
        <v>69</v>
      </c>
      <c r="G69" s="10">
        <v>365</v>
      </c>
      <c r="H69" s="10" t="s">
        <v>32</v>
      </c>
      <c r="I69" s="19">
        <v>20</v>
      </c>
      <c r="J69" s="20">
        <v>20</v>
      </c>
      <c r="K69" s="24">
        <v>0</v>
      </c>
      <c r="L69" s="24">
        <v>10</v>
      </c>
      <c r="M69" s="24">
        <v>41</v>
      </c>
      <c r="N69" s="24">
        <v>112</v>
      </c>
      <c r="O69" s="24">
        <v>411</v>
      </c>
      <c r="P69" s="24" t="s">
        <v>308</v>
      </c>
      <c r="Q69" s="20">
        <v>20</v>
      </c>
      <c r="R69" s="10" t="s">
        <v>35</v>
      </c>
      <c r="S69" s="10" t="s">
        <v>296</v>
      </c>
      <c r="T69" s="28">
        <v>0.95</v>
      </c>
      <c r="U69" s="10" t="s">
        <v>54</v>
      </c>
      <c r="V69" s="10" t="s">
        <v>243</v>
      </c>
      <c r="W69" s="32"/>
    </row>
    <row r="70" s="1" customFormat="true" ht="54" spans="1:23">
      <c r="A70" s="9">
        <v>66</v>
      </c>
      <c r="B70" s="10" t="s">
        <v>61</v>
      </c>
      <c r="C70" s="10" t="s">
        <v>243</v>
      </c>
      <c r="D70" s="10" t="s">
        <v>309</v>
      </c>
      <c r="E70" s="10" t="s">
        <v>310</v>
      </c>
      <c r="F70" s="10" t="s">
        <v>69</v>
      </c>
      <c r="G70" s="10">
        <v>200</v>
      </c>
      <c r="H70" s="10" t="s">
        <v>32</v>
      </c>
      <c r="I70" s="19">
        <v>12.5</v>
      </c>
      <c r="J70" s="20">
        <v>12.5</v>
      </c>
      <c r="K70" s="24">
        <v>0</v>
      </c>
      <c r="L70" s="24">
        <v>10</v>
      </c>
      <c r="M70" s="24">
        <v>44</v>
      </c>
      <c r="N70" s="24">
        <v>146</v>
      </c>
      <c r="O70" s="24">
        <v>565</v>
      </c>
      <c r="P70" s="24" t="s">
        <v>311</v>
      </c>
      <c r="Q70" s="20">
        <v>12.5</v>
      </c>
      <c r="R70" s="24" t="s">
        <v>253</v>
      </c>
      <c r="S70" s="10" t="s">
        <v>312</v>
      </c>
      <c r="T70" s="28">
        <v>0.95</v>
      </c>
      <c r="U70" s="10" t="s">
        <v>54</v>
      </c>
      <c r="V70" s="10" t="s">
        <v>243</v>
      </c>
      <c r="W70" s="32"/>
    </row>
    <row r="71" s="1" customFormat="true" ht="54" spans="1:23">
      <c r="A71" s="9">
        <v>67</v>
      </c>
      <c r="B71" s="10" t="s">
        <v>61</v>
      </c>
      <c r="C71" s="10" t="s">
        <v>243</v>
      </c>
      <c r="D71" s="10" t="s">
        <v>313</v>
      </c>
      <c r="E71" s="10" t="s">
        <v>314</v>
      </c>
      <c r="F71" s="10" t="s">
        <v>69</v>
      </c>
      <c r="G71" s="10">
        <v>410</v>
      </c>
      <c r="H71" s="10" t="s">
        <v>32</v>
      </c>
      <c r="I71" s="19">
        <v>25.5</v>
      </c>
      <c r="J71" s="20">
        <v>25.5</v>
      </c>
      <c r="K71" s="24">
        <v>0</v>
      </c>
      <c r="L71" s="39">
        <v>11</v>
      </c>
      <c r="M71" s="39">
        <v>23</v>
      </c>
      <c r="N71" s="39">
        <v>142</v>
      </c>
      <c r="O71" s="39">
        <v>610</v>
      </c>
      <c r="P71" s="24" t="s">
        <v>315</v>
      </c>
      <c r="Q71" s="20">
        <v>25.5</v>
      </c>
      <c r="R71" s="10" t="s">
        <v>35</v>
      </c>
      <c r="S71" s="10" t="s">
        <v>312</v>
      </c>
      <c r="T71" s="28">
        <v>0.95</v>
      </c>
      <c r="U71" s="10" t="s">
        <v>54</v>
      </c>
      <c r="V71" s="10" t="s">
        <v>243</v>
      </c>
      <c r="W71" s="32"/>
    </row>
    <row r="72" s="1" customFormat="true" ht="54" spans="1:23">
      <c r="A72" s="9">
        <v>68</v>
      </c>
      <c r="B72" s="10" t="s">
        <v>27</v>
      </c>
      <c r="C72" s="10" t="s">
        <v>243</v>
      </c>
      <c r="D72" s="10" t="s">
        <v>244</v>
      </c>
      <c r="E72" s="10" t="s">
        <v>286</v>
      </c>
      <c r="F72" s="10" t="s">
        <v>156</v>
      </c>
      <c r="G72" s="10">
        <v>50</v>
      </c>
      <c r="H72" s="10" t="s">
        <v>108</v>
      </c>
      <c r="I72" s="19">
        <v>8.5</v>
      </c>
      <c r="J72" s="20">
        <v>8.5</v>
      </c>
      <c r="K72" s="24">
        <v>0</v>
      </c>
      <c r="L72" s="24">
        <v>5</v>
      </c>
      <c r="M72" s="24">
        <v>7</v>
      </c>
      <c r="N72" s="24">
        <v>74</v>
      </c>
      <c r="O72" s="24">
        <v>356</v>
      </c>
      <c r="P72" s="24" t="s">
        <v>316</v>
      </c>
      <c r="Q72" s="20">
        <v>8.5</v>
      </c>
      <c r="R72" s="10" t="s">
        <v>35</v>
      </c>
      <c r="S72" s="10" t="s">
        <v>317</v>
      </c>
      <c r="T72" s="28">
        <v>0.95</v>
      </c>
      <c r="U72" s="10" t="s">
        <v>37</v>
      </c>
      <c r="V72" s="10" t="s">
        <v>243</v>
      </c>
      <c r="W72" s="32"/>
    </row>
    <row r="73" s="1" customFormat="true" ht="54" spans="1:23">
      <c r="A73" s="9">
        <v>69</v>
      </c>
      <c r="B73" s="10" t="s">
        <v>73</v>
      </c>
      <c r="C73" s="10" t="s">
        <v>243</v>
      </c>
      <c r="D73" s="10" t="s">
        <v>259</v>
      </c>
      <c r="E73" s="10" t="s">
        <v>318</v>
      </c>
      <c r="F73" s="10" t="s">
        <v>156</v>
      </c>
      <c r="G73" s="10">
        <v>15</v>
      </c>
      <c r="H73" s="10" t="s">
        <v>108</v>
      </c>
      <c r="I73" s="19">
        <v>2.55</v>
      </c>
      <c r="J73" s="20">
        <v>2.55</v>
      </c>
      <c r="K73" s="24">
        <v>0</v>
      </c>
      <c r="L73" s="10">
        <v>1</v>
      </c>
      <c r="M73" s="10">
        <v>5</v>
      </c>
      <c r="N73" s="10">
        <v>14</v>
      </c>
      <c r="O73" s="10">
        <v>61</v>
      </c>
      <c r="P73" s="24" t="s">
        <v>319</v>
      </c>
      <c r="Q73" s="20">
        <v>2.55</v>
      </c>
      <c r="R73" s="10" t="s">
        <v>35</v>
      </c>
      <c r="S73" s="10" t="s">
        <v>320</v>
      </c>
      <c r="T73" s="28">
        <v>0.95</v>
      </c>
      <c r="U73" s="10" t="s">
        <v>37</v>
      </c>
      <c r="V73" s="10" t="s">
        <v>243</v>
      </c>
      <c r="W73" s="32"/>
    </row>
    <row r="74" s="1" customFormat="true" ht="54" spans="1:23">
      <c r="A74" s="9">
        <v>70</v>
      </c>
      <c r="B74" s="10" t="s">
        <v>73</v>
      </c>
      <c r="C74" s="10" t="s">
        <v>243</v>
      </c>
      <c r="D74" s="10" t="s">
        <v>259</v>
      </c>
      <c r="E74" s="10" t="s">
        <v>321</v>
      </c>
      <c r="F74" s="10" t="s">
        <v>156</v>
      </c>
      <c r="G74" s="10">
        <v>36</v>
      </c>
      <c r="H74" s="10" t="s">
        <v>108</v>
      </c>
      <c r="I74" s="19">
        <v>6.12</v>
      </c>
      <c r="J74" s="20">
        <v>6.12</v>
      </c>
      <c r="K74" s="24">
        <v>0</v>
      </c>
      <c r="L74" s="10">
        <v>1</v>
      </c>
      <c r="M74" s="10">
        <v>2</v>
      </c>
      <c r="N74" s="10">
        <v>44</v>
      </c>
      <c r="O74" s="10">
        <v>171</v>
      </c>
      <c r="P74" s="24" t="s">
        <v>322</v>
      </c>
      <c r="Q74" s="20">
        <v>6.12</v>
      </c>
      <c r="R74" s="10" t="s">
        <v>35</v>
      </c>
      <c r="S74" s="10" t="s">
        <v>323</v>
      </c>
      <c r="T74" s="28">
        <v>0.95</v>
      </c>
      <c r="U74" s="10" t="s">
        <v>37</v>
      </c>
      <c r="V74" s="10" t="s">
        <v>243</v>
      </c>
      <c r="W74" s="32"/>
    </row>
    <row r="75" s="1" customFormat="true" ht="54" spans="1:23">
      <c r="A75" s="9">
        <v>71</v>
      </c>
      <c r="B75" s="10" t="s">
        <v>73</v>
      </c>
      <c r="C75" s="10" t="s">
        <v>243</v>
      </c>
      <c r="D75" s="10" t="s">
        <v>259</v>
      </c>
      <c r="E75" s="10" t="s">
        <v>264</v>
      </c>
      <c r="F75" s="10" t="s">
        <v>156</v>
      </c>
      <c r="G75" s="10">
        <v>8</v>
      </c>
      <c r="H75" s="10" t="s">
        <v>108</v>
      </c>
      <c r="I75" s="19">
        <v>1.36</v>
      </c>
      <c r="J75" s="20">
        <v>1.36</v>
      </c>
      <c r="K75" s="24">
        <v>0</v>
      </c>
      <c r="L75" s="10">
        <v>0</v>
      </c>
      <c r="M75" s="10">
        <v>0</v>
      </c>
      <c r="N75" s="10">
        <v>9</v>
      </c>
      <c r="O75" s="10">
        <v>30</v>
      </c>
      <c r="P75" s="24" t="s">
        <v>324</v>
      </c>
      <c r="Q75" s="20">
        <v>1.36</v>
      </c>
      <c r="R75" s="10" t="s">
        <v>35</v>
      </c>
      <c r="S75" s="10" t="s">
        <v>325</v>
      </c>
      <c r="T75" s="28">
        <v>0.95</v>
      </c>
      <c r="U75" s="10" t="s">
        <v>54</v>
      </c>
      <c r="V75" s="10" t="s">
        <v>243</v>
      </c>
      <c r="W75" s="32"/>
    </row>
    <row r="76" s="1" customFormat="true" ht="54" spans="1:23">
      <c r="A76" s="9">
        <v>72</v>
      </c>
      <c r="B76" s="12" t="s">
        <v>61</v>
      </c>
      <c r="C76" s="12" t="s">
        <v>326</v>
      </c>
      <c r="D76" s="12" t="s">
        <v>327</v>
      </c>
      <c r="E76" s="12" t="s">
        <v>328</v>
      </c>
      <c r="F76" s="12" t="s">
        <v>329</v>
      </c>
      <c r="G76" s="12">
        <f>65.3+41</f>
        <v>106.3</v>
      </c>
      <c r="H76" s="12" t="s">
        <v>32</v>
      </c>
      <c r="I76" s="40">
        <v>14</v>
      </c>
      <c r="J76" s="41">
        <v>14</v>
      </c>
      <c r="K76" s="12">
        <v>0</v>
      </c>
      <c r="L76" s="35">
        <v>1</v>
      </c>
      <c r="M76" s="35">
        <v>2</v>
      </c>
      <c r="N76" s="35">
        <v>33</v>
      </c>
      <c r="O76" s="35">
        <v>121</v>
      </c>
      <c r="P76" s="12" t="s">
        <v>330</v>
      </c>
      <c r="Q76" s="12" t="s">
        <v>331</v>
      </c>
      <c r="R76" s="12" t="s">
        <v>35</v>
      </c>
      <c r="S76" s="12" t="s">
        <v>332</v>
      </c>
      <c r="T76" s="44">
        <v>0.95</v>
      </c>
      <c r="U76" s="12" t="s">
        <v>37</v>
      </c>
      <c r="V76" s="12" t="s">
        <v>326</v>
      </c>
      <c r="W76" s="12"/>
    </row>
    <row r="77" s="1" customFormat="true" ht="54" spans="1:23">
      <c r="A77" s="9">
        <v>73</v>
      </c>
      <c r="B77" s="12" t="s">
        <v>61</v>
      </c>
      <c r="C77" s="12" t="s">
        <v>326</v>
      </c>
      <c r="D77" s="12" t="s">
        <v>327</v>
      </c>
      <c r="E77" s="12" t="s">
        <v>333</v>
      </c>
      <c r="F77" s="12" t="s">
        <v>156</v>
      </c>
      <c r="G77" s="12">
        <v>10</v>
      </c>
      <c r="H77" s="12" t="s">
        <v>108</v>
      </c>
      <c r="I77" s="40">
        <v>1.7</v>
      </c>
      <c r="J77" s="41">
        <v>1.7</v>
      </c>
      <c r="K77" s="12">
        <v>0</v>
      </c>
      <c r="L77" s="35">
        <v>1</v>
      </c>
      <c r="M77" s="35">
        <v>2</v>
      </c>
      <c r="N77" s="35">
        <v>33</v>
      </c>
      <c r="O77" s="35">
        <v>121</v>
      </c>
      <c r="P77" s="12" t="s">
        <v>334</v>
      </c>
      <c r="Q77" s="12" t="s">
        <v>335</v>
      </c>
      <c r="R77" s="12" t="s">
        <v>35</v>
      </c>
      <c r="S77" s="12" t="s">
        <v>332</v>
      </c>
      <c r="T77" s="44">
        <v>0.95</v>
      </c>
      <c r="U77" s="12" t="s">
        <v>37</v>
      </c>
      <c r="V77" s="12" t="s">
        <v>326</v>
      </c>
      <c r="W77" s="12"/>
    </row>
    <row r="78" s="1" customFormat="true" ht="54" spans="1:23">
      <c r="A78" s="9">
        <v>74</v>
      </c>
      <c r="B78" s="12" t="s">
        <v>61</v>
      </c>
      <c r="C78" s="12" t="s">
        <v>326</v>
      </c>
      <c r="D78" s="12" t="s">
        <v>336</v>
      </c>
      <c r="E78" s="12" t="s">
        <v>337</v>
      </c>
      <c r="F78" s="12" t="s">
        <v>156</v>
      </c>
      <c r="G78" s="12">
        <v>30</v>
      </c>
      <c r="H78" s="12" t="s">
        <v>108</v>
      </c>
      <c r="I78" s="9">
        <v>5.1</v>
      </c>
      <c r="J78" s="12">
        <v>5.1</v>
      </c>
      <c r="K78" s="12">
        <v>0</v>
      </c>
      <c r="L78" s="12">
        <v>1</v>
      </c>
      <c r="M78" s="12">
        <v>3</v>
      </c>
      <c r="N78" s="12">
        <v>62</v>
      </c>
      <c r="O78" s="12">
        <v>245</v>
      </c>
      <c r="P78" s="12" t="s">
        <v>338</v>
      </c>
      <c r="Q78" s="12" t="s">
        <v>191</v>
      </c>
      <c r="R78" s="12" t="s">
        <v>35</v>
      </c>
      <c r="S78" s="12" t="s">
        <v>339</v>
      </c>
      <c r="T78" s="29">
        <v>0.95</v>
      </c>
      <c r="U78" s="12" t="s">
        <v>37</v>
      </c>
      <c r="V78" s="12" t="s">
        <v>326</v>
      </c>
      <c r="W78" s="12"/>
    </row>
    <row r="79" s="1" customFormat="true" ht="54" spans="1:23">
      <c r="A79" s="9">
        <v>75</v>
      </c>
      <c r="B79" s="12" t="s">
        <v>61</v>
      </c>
      <c r="C79" s="12" t="s">
        <v>326</v>
      </c>
      <c r="D79" s="12" t="s">
        <v>336</v>
      </c>
      <c r="E79" s="12" t="s">
        <v>337</v>
      </c>
      <c r="F79" s="12" t="s">
        <v>69</v>
      </c>
      <c r="G79" s="12">
        <v>198</v>
      </c>
      <c r="H79" s="12" t="s">
        <v>32</v>
      </c>
      <c r="I79" s="9">
        <v>10.8</v>
      </c>
      <c r="J79" s="12">
        <v>10.8</v>
      </c>
      <c r="K79" s="12">
        <v>0</v>
      </c>
      <c r="L79" s="12">
        <v>1</v>
      </c>
      <c r="M79" s="12">
        <v>3</v>
      </c>
      <c r="N79" s="12">
        <v>62</v>
      </c>
      <c r="O79" s="12">
        <v>245</v>
      </c>
      <c r="P79" s="12" t="s">
        <v>340</v>
      </c>
      <c r="Q79" s="12" t="s">
        <v>341</v>
      </c>
      <c r="R79" s="12" t="s">
        <v>35</v>
      </c>
      <c r="S79" s="12" t="s">
        <v>339</v>
      </c>
      <c r="T79" s="29">
        <v>0.95</v>
      </c>
      <c r="U79" s="12" t="s">
        <v>37</v>
      </c>
      <c r="V79" s="12" t="s">
        <v>326</v>
      </c>
      <c r="W79" s="12"/>
    </row>
    <row r="80" s="1" customFormat="true" ht="54" spans="1:23">
      <c r="A80" s="9">
        <v>76</v>
      </c>
      <c r="B80" s="12" t="s">
        <v>61</v>
      </c>
      <c r="C80" s="12" t="s">
        <v>326</v>
      </c>
      <c r="D80" s="12" t="s">
        <v>342</v>
      </c>
      <c r="E80" s="12" t="s">
        <v>343</v>
      </c>
      <c r="F80" s="12" t="s">
        <v>69</v>
      </c>
      <c r="G80" s="12">
        <v>1210</v>
      </c>
      <c r="H80" s="12" t="s">
        <v>32</v>
      </c>
      <c r="I80" s="9">
        <v>58.5</v>
      </c>
      <c r="J80" s="12">
        <v>58.5</v>
      </c>
      <c r="K80" s="12">
        <v>0</v>
      </c>
      <c r="L80" s="12">
        <v>7</v>
      </c>
      <c r="M80" s="12">
        <v>40</v>
      </c>
      <c r="N80" s="12">
        <v>28</v>
      </c>
      <c r="O80" s="12">
        <v>98</v>
      </c>
      <c r="P80" s="12" t="s">
        <v>344</v>
      </c>
      <c r="Q80" s="12" t="s">
        <v>345</v>
      </c>
      <c r="R80" s="12" t="s">
        <v>35</v>
      </c>
      <c r="S80" s="12" t="s">
        <v>346</v>
      </c>
      <c r="T80" s="29">
        <v>0.95</v>
      </c>
      <c r="U80" s="12" t="s">
        <v>54</v>
      </c>
      <c r="V80" s="47" t="s">
        <v>326</v>
      </c>
      <c r="W80" s="32"/>
    </row>
    <row r="81" s="1" customFormat="true" ht="54" spans="1:23">
      <c r="A81" s="9">
        <v>77</v>
      </c>
      <c r="B81" s="33" t="s">
        <v>61</v>
      </c>
      <c r="C81" s="12" t="s">
        <v>326</v>
      </c>
      <c r="D81" s="12" t="s">
        <v>347</v>
      </c>
      <c r="E81" s="12" t="s">
        <v>348</v>
      </c>
      <c r="F81" s="12" t="s">
        <v>69</v>
      </c>
      <c r="G81" s="12">
        <v>105</v>
      </c>
      <c r="H81" s="12" t="s">
        <v>32</v>
      </c>
      <c r="I81" s="9">
        <v>6</v>
      </c>
      <c r="J81" s="12">
        <v>6</v>
      </c>
      <c r="K81" s="12">
        <v>0</v>
      </c>
      <c r="L81" s="12">
        <v>1</v>
      </c>
      <c r="M81" s="12">
        <v>2</v>
      </c>
      <c r="N81" s="12">
        <v>30</v>
      </c>
      <c r="O81" s="12">
        <v>650</v>
      </c>
      <c r="P81" s="12" t="s">
        <v>349</v>
      </c>
      <c r="Q81" s="12" t="s">
        <v>350</v>
      </c>
      <c r="R81" s="12" t="s">
        <v>35</v>
      </c>
      <c r="S81" s="12" t="s">
        <v>332</v>
      </c>
      <c r="T81" s="29">
        <v>0.95</v>
      </c>
      <c r="U81" s="12" t="s">
        <v>37</v>
      </c>
      <c r="V81" s="12" t="s">
        <v>326</v>
      </c>
      <c r="W81" s="33"/>
    </row>
    <row r="82" s="1" customFormat="true" ht="54" spans="1:23">
      <c r="A82" s="9">
        <v>78</v>
      </c>
      <c r="B82" s="12" t="s">
        <v>61</v>
      </c>
      <c r="C82" s="12" t="s">
        <v>326</v>
      </c>
      <c r="D82" s="12" t="s">
        <v>351</v>
      </c>
      <c r="E82" s="12" t="s">
        <v>352</v>
      </c>
      <c r="F82" s="12" t="s">
        <v>156</v>
      </c>
      <c r="G82" s="35">
        <v>40</v>
      </c>
      <c r="H82" s="12" t="s">
        <v>108</v>
      </c>
      <c r="I82" s="9">
        <v>6.8</v>
      </c>
      <c r="J82" s="12">
        <v>6.8</v>
      </c>
      <c r="K82" s="12">
        <v>0</v>
      </c>
      <c r="L82" s="35">
        <v>4</v>
      </c>
      <c r="M82" s="35">
        <v>14</v>
      </c>
      <c r="N82" s="35">
        <v>63</v>
      </c>
      <c r="O82" s="35">
        <v>189</v>
      </c>
      <c r="P82" s="12" t="s">
        <v>353</v>
      </c>
      <c r="Q82" s="12" t="s">
        <v>197</v>
      </c>
      <c r="R82" s="12" t="s">
        <v>35</v>
      </c>
      <c r="S82" s="12" t="s">
        <v>354</v>
      </c>
      <c r="T82" s="44">
        <v>0.95</v>
      </c>
      <c r="U82" s="12" t="s">
        <v>37</v>
      </c>
      <c r="V82" s="12" t="s">
        <v>326</v>
      </c>
      <c r="W82" s="33"/>
    </row>
    <row r="83" s="1" customFormat="true" ht="54" spans="1:23">
      <c r="A83" s="9">
        <v>79</v>
      </c>
      <c r="B83" s="33" t="s">
        <v>61</v>
      </c>
      <c r="C83" s="12" t="s">
        <v>326</v>
      </c>
      <c r="D83" s="12" t="s">
        <v>355</v>
      </c>
      <c r="E83" s="12" t="s">
        <v>356</v>
      </c>
      <c r="F83" s="12" t="s">
        <v>69</v>
      </c>
      <c r="G83" s="36">
        <v>130</v>
      </c>
      <c r="H83" s="33" t="s">
        <v>32</v>
      </c>
      <c r="I83" s="42">
        <v>5.5</v>
      </c>
      <c r="J83" s="33">
        <v>5.5</v>
      </c>
      <c r="K83" s="33">
        <v>0</v>
      </c>
      <c r="L83" s="36">
        <v>2</v>
      </c>
      <c r="M83" s="36">
        <v>4</v>
      </c>
      <c r="N83" s="36">
        <v>30</v>
      </c>
      <c r="O83" s="36">
        <v>90</v>
      </c>
      <c r="P83" s="12" t="s">
        <v>357</v>
      </c>
      <c r="Q83" s="12" t="s">
        <v>358</v>
      </c>
      <c r="R83" s="12" t="s">
        <v>35</v>
      </c>
      <c r="S83" s="12" t="s">
        <v>359</v>
      </c>
      <c r="T83" s="44">
        <v>0.95</v>
      </c>
      <c r="U83" s="12" t="s">
        <v>37</v>
      </c>
      <c r="V83" s="12" t="s">
        <v>326</v>
      </c>
      <c r="W83" s="33"/>
    </row>
    <row r="84" s="1" customFormat="true" ht="54" spans="1:23">
      <c r="A84" s="9">
        <v>80</v>
      </c>
      <c r="B84" s="12" t="s">
        <v>61</v>
      </c>
      <c r="C84" s="12" t="s">
        <v>326</v>
      </c>
      <c r="D84" s="12" t="s">
        <v>355</v>
      </c>
      <c r="E84" s="12" t="s">
        <v>360</v>
      </c>
      <c r="F84" s="12" t="s">
        <v>156</v>
      </c>
      <c r="G84" s="12">
        <v>80</v>
      </c>
      <c r="H84" s="12" t="s">
        <v>108</v>
      </c>
      <c r="I84" s="9">
        <v>13.6</v>
      </c>
      <c r="J84" s="12">
        <v>13.6</v>
      </c>
      <c r="K84" s="12">
        <v>0</v>
      </c>
      <c r="L84" s="12">
        <v>2</v>
      </c>
      <c r="M84" s="12">
        <v>3</v>
      </c>
      <c r="N84" s="12">
        <v>60</v>
      </c>
      <c r="O84" s="12">
        <v>198</v>
      </c>
      <c r="P84" s="12" t="s">
        <v>361</v>
      </c>
      <c r="Q84" s="12" t="s">
        <v>362</v>
      </c>
      <c r="R84" s="12" t="s">
        <v>35</v>
      </c>
      <c r="S84" s="12" t="s">
        <v>363</v>
      </c>
      <c r="T84" s="29">
        <v>0.95</v>
      </c>
      <c r="U84" s="12" t="s">
        <v>37</v>
      </c>
      <c r="V84" s="12" t="s">
        <v>326</v>
      </c>
      <c r="W84" s="12"/>
    </row>
    <row r="85" s="1" customFormat="true" ht="54" spans="1:23">
      <c r="A85" s="9">
        <v>81</v>
      </c>
      <c r="B85" s="12" t="s">
        <v>61</v>
      </c>
      <c r="C85" s="12" t="s">
        <v>326</v>
      </c>
      <c r="D85" s="12" t="s">
        <v>351</v>
      </c>
      <c r="E85" s="12" t="s">
        <v>364</v>
      </c>
      <c r="F85" s="12" t="s">
        <v>156</v>
      </c>
      <c r="G85" s="35">
        <v>10</v>
      </c>
      <c r="H85" s="12" t="s">
        <v>108</v>
      </c>
      <c r="I85" s="9">
        <v>1.7</v>
      </c>
      <c r="J85" s="12">
        <v>1.7</v>
      </c>
      <c r="K85" s="12">
        <v>0</v>
      </c>
      <c r="L85" s="35">
        <v>1</v>
      </c>
      <c r="M85" s="35">
        <v>3</v>
      </c>
      <c r="N85" s="35">
        <v>12</v>
      </c>
      <c r="O85" s="35">
        <v>40</v>
      </c>
      <c r="P85" s="12" t="s">
        <v>365</v>
      </c>
      <c r="Q85" s="12" t="s">
        <v>335</v>
      </c>
      <c r="R85" s="12" t="s">
        <v>35</v>
      </c>
      <c r="S85" s="12" t="s">
        <v>366</v>
      </c>
      <c r="T85" s="44">
        <v>0.95</v>
      </c>
      <c r="U85" s="12" t="s">
        <v>37</v>
      </c>
      <c r="V85" s="12" t="s">
        <v>326</v>
      </c>
      <c r="W85" s="12"/>
    </row>
    <row r="86" s="1" customFormat="true" ht="67.5" spans="1:23">
      <c r="A86" s="9">
        <v>82</v>
      </c>
      <c r="B86" s="12" t="s">
        <v>61</v>
      </c>
      <c r="C86" s="12" t="s">
        <v>326</v>
      </c>
      <c r="D86" s="12" t="s">
        <v>351</v>
      </c>
      <c r="E86" s="12" t="s">
        <v>364</v>
      </c>
      <c r="F86" s="12" t="s">
        <v>329</v>
      </c>
      <c r="G86" s="12">
        <v>106</v>
      </c>
      <c r="H86" s="12" t="s">
        <v>32</v>
      </c>
      <c r="I86" s="40">
        <v>26.3</v>
      </c>
      <c r="J86" s="41">
        <v>26.3</v>
      </c>
      <c r="K86" s="12">
        <v>0</v>
      </c>
      <c r="L86" s="12">
        <v>1</v>
      </c>
      <c r="M86" s="12">
        <v>3</v>
      </c>
      <c r="N86" s="35">
        <v>12</v>
      </c>
      <c r="O86" s="35">
        <v>40</v>
      </c>
      <c r="P86" s="12" t="s">
        <v>367</v>
      </c>
      <c r="Q86" s="12" t="s">
        <v>368</v>
      </c>
      <c r="R86" s="12" t="s">
        <v>35</v>
      </c>
      <c r="S86" s="12" t="s">
        <v>366</v>
      </c>
      <c r="T86" s="44">
        <v>0.95</v>
      </c>
      <c r="U86" s="12" t="s">
        <v>37</v>
      </c>
      <c r="V86" s="12" t="s">
        <v>326</v>
      </c>
      <c r="W86" s="12"/>
    </row>
    <row r="87" s="1" customFormat="true" ht="54" spans="1:23">
      <c r="A87" s="9">
        <v>83</v>
      </c>
      <c r="B87" s="12" t="s">
        <v>61</v>
      </c>
      <c r="C87" s="12" t="s">
        <v>326</v>
      </c>
      <c r="D87" s="12" t="s">
        <v>342</v>
      </c>
      <c r="E87" s="12" t="s">
        <v>369</v>
      </c>
      <c r="F87" s="12" t="s">
        <v>69</v>
      </c>
      <c r="G87" s="33">
        <v>320</v>
      </c>
      <c r="H87" s="12" t="s">
        <v>32</v>
      </c>
      <c r="I87" s="42">
        <v>15.5</v>
      </c>
      <c r="J87" s="33">
        <v>15.5</v>
      </c>
      <c r="K87" s="33">
        <v>0</v>
      </c>
      <c r="L87" s="33">
        <v>1</v>
      </c>
      <c r="M87" s="33">
        <v>5</v>
      </c>
      <c r="N87" s="36">
        <v>80</v>
      </c>
      <c r="O87" s="36">
        <v>283</v>
      </c>
      <c r="P87" s="33" t="s">
        <v>370</v>
      </c>
      <c r="Q87" s="12" t="s">
        <v>371</v>
      </c>
      <c r="R87" s="12" t="s">
        <v>35</v>
      </c>
      <c r="S87" s="12" t="s">
        <v>372</v>
      </c>
      <c r="T87" s="45">
        <v>0.95</v>
      </c>
      <c r="U87" s="12" t="s">
        <v>37</v>
      </c>
      <c r="V87" s="12" t="s">
        <v>326</v>
      </c>
      <c r="W87" s="33"/>
    </row>
    <row r="88" s="1" customFormat="true" ht="54" spans="1:23">
      <c r="A88" s="9">
        <v>84</v>
      </c>
      <c r="B88" s="10" t="s">
        <v>27</v>
      </c>
      <c r="C88" s="10" t="s">
        <v>373</v>
      </c>
      <c r="D88" s="10" t="s">
        <v>374</v>
      </c>
      <c r="E88" s="10" t="s">
        <v>375</v>
      </c>
      <c r="F88" s="10" t="s">
        <v>156</v>
      </c>
      <c r="G88" s="10">
        <v>60</v>
      </c>
      <c r="H88" s="10" t="s">
        <v>108</v>
      </c>
      <c r="I88" s="22">
        <v>10.2</v>
      </c>
      <c r="J88" s="10">
        <v>10.2</v>
      </c>
      <c r="K88" s="10">
        <v>0</v>
      </c>
      <c r="L88" s="10">
        <v>14</v>
      </c>
      <c r="M88" s="10">
        <v>63</v>
      </c>
      <c r="N88" s="10">
        <v>86</v>
      </c>
      <c r="O88" s="10">
        <v>355</v>
      </c>
      <c r="P88" s="10" t="s">
        <v>376</v>
      </c>
      <c r="Q88" s="10" t="s">
        <v>174</v>
      </c>
      <c r="R88" s="10" t="s">
        <v>35</v>
      </c>
      <c r="S88" s="10" t="s">
        <v>377</v>
      </c>
      <c r="T88" s="28">
        <v>0.95</v>
      </c>
      <c r="U88" s="10" t="s">
        <v>37</v>
      </c>
      <c r="V88" s="10" t="s">
        <v>373</v>
      </c>
      <c r="W88" s="10"/>
    </row>
    <row r="89" s="1" customFormat="true" ht="54" spans="1:23">
      <c r="A89" s="9">
        <v>85</v>
      </c>
      <c r="B89" s="10" t="s">
        <v>27</v>
      </c>
      <c r="C89" s="10" t="s">
        <v>373</v>
      </c>
      <c r="D89" s="10" t="s">
        <v>374</v>
      </c>
      <c r="E89" s="10" t="s">
        <v>378</v>
      </c>
      <c r="F89" s="10" t="s">
        <v>69</v>
      </c>
      <c r="G89" s="10">
        <v>170</v>
      </c>
      <c r="H89" s="10" t="s">
        <v>32</v>
      </c>
      <c r="I89" s="22">
        <v>10.2</v>
      </c>
      <c r="J89" s="10">
        <v>10.2</v>
      </c>
      <c r="K89" s="10">
        <v>0</v>
      </c>
      <c r="L89" s="10">
        <v>20</v>
      </c>
      <c r="M89" s="10">
        <v>84</v>
      </c>
      <c r="N89" s="10">
        <v>137</v>
      </c>
      <c r="O89" s="10">
        <v>575</v>
      </c>
      <c r="P89" s="10" t="s">
        <v>379</v>
      </c>
      <c r="Q89" s="10" t="s">
        <v>174</v>
      </c>
      <c r="R89" s="10" t="s">
        <v>35</v>
      </c>
      <c r="S89" s="10" t="s">
        <v>380</v>
      </c>
      <c r="T89" s="28">
        <v>0.95</v>
      </c>
      <c r="U89" s="10" t="s">
        <v>54</v>
      </c>
      <c r="V89" s="10" t="s">
        <v>373</v>
      </c>
      <c r="W89" s="10"/>
    </row>
    <row r="90" s="1" customFormat="true" ht="54" spans="1:23">
      <c r="A90" s="9">
        <v>86</v>
      </c>
      <c r="B90" s="10" t="s">
        <v>27</v>
      </c>
      <c r="C90" s="10" t="s">
        <v>373</v>
      </c>
      <c r="D90" s="10" t="s">
        <v>374</v>
      </c>
      <c r="E90" s="10" t="s">
        <v>378</v>
      </c>
      <c r="F90" s="10" t="s">
        <v>381</v>
      </c>
      <c r="G90" s="10">
        <v>190</v>
      </c>
      <c r="H90" s="10" t="s">
        <v>32</v>
      </c>
      <c r="I90" s="22">
        <v>7</v>
      </c>
      <c r="J90" s="10">
        <v>7</v>
      </c>
      <c r="K90" s="10">
        <v>0</v>
      </c>
      <c r="L90" s="10">
        <v>20</v>
      </c>
      <c r="M90" s="10">
        <v>84</v>
      </c>
      <c r="N90" s="10">
        <v>137</v>
      </c>
      <c r="O90" s="10">
        <v>575</v>
      </c>
      <c r="P90" s="10" t="s">
        <v>382</v>
      </c>
      <c r="Q90" s="10" t="s">
        <v>383</v>
      </c>
      <c r="R90" s="10" t="s">
        <v>35</v>
      </c>
      <c r="S90" s="10" t="s">
        <v>384</v>
      </c>
      <c r="T90" s="28">
        <v>0.95</v>
      </c>
      <c r="U90" s="10" t="s">
        <v>37</v>
      </c>
      <c r="V90" s="10" t="s">
        <v>373</v>
      </c>
      <c r="W90" s="10"/>
    </row>
    <row r="91" s="1" customFormat="true" ht="54" spans="1:23">
      <c r="A91" s="9">
        <v>87</v>
      </c>
      <c r="B91" s="10" t="s">
        <v>27</v>
      </c>
      <c r="C91" s="10" t="s">
        <v>373</v>
      </c>
      <c r="D91" s="10" t="s">
        <v>374</v>
      </c>
      <c r="E91" s="10" t="s">
        <v>385</v>
      </c>
      <c r="F91" s="10" t="s">
        <v>69</v>
      </c>
      <c r="G91" s="10">
        <v>280</v>
      </c>
      <c r="H91" s="10" t="s">
        <v>32</v>
      </c>
      <c r="I91" s="22">
        <v>16.8</v>
      </c>
      <c r="J91" s="10">
        <v>16.8</v>
      </c>
      <c r="K91" s="10">
        <v>0</v>
      </c>
      <c r="L91" s="10">
        <v>7</v>
      </c>
      <c r="M91" s="10">
        <v>28</v>
      </c>
      <c r="N91" s="10">
        <v>39</v>
      </c>
      <c r="O91" s="10">
        <v>165</v>
      </c>
      <c r="P91" s="10" t="s">
        <v>386</v>
      </c>
      <c r="Q91" s="10" t="s">
        <v>387</v>
      </c>
      <c r="R91" s="10" t="s">
        <v>35</v>
      </c>
      <c r="S91" s="10" t="s">
        <v>388</v>
      </c>
      <c r="T91" s="28">
        <v>0.95</v>
      </c>
      <c r="U91" s="10" t="s">
        <v>54</v>
      </c>
      <c r="V91" s="10" t="s">
        <v>373</v>
      </c>
      <c r="W91" s="10"/>
    </row>
    <row r="92" s="1" customFormat="true" ht="54" spans="1:23">
      <c r="A92" s="9">
        <v>88</v>
      </c>
      <c r="B92" s="10" t="s">
        <v>73</v>
      </c>
      <c r="C92" s="10" t="s">
        <v>373</v>
      </c>
      <c r="D92" s="10" t="s">
        <v>389</v>
      </c>
      <c r="E92" s="10" t="s">
        <v>390</v>
      </c>
      <c r="F92" s="10" t="s">
        <v>156</v>
      </c>
      <c r="G92" s="10">
        <v>40</v>
      </c>
      <c r="H92" s="10" t="s">
        <v>108</v>
      </c>
      <c r="I92" s="22">
        <v>6.8</v>
      </c>
      <c r="J92" s="10">
        <v>6.8</v>
      </c>
      <c r="K92" s="10">
        <v>0</v>
      </c>
      <c r="L92" s="10">
        <v>2</v>
      </c>
      <c r="M92" s="10">
        <v>3</v>
      </c>
      <c r="N92" s="10">
        <v>81</v>
      </c>
      <c r="O92" s="10">
        <v>329</v>
      </c>
      <c r="P92" s="10" t="s">
        <v>391</v>
      </c>
      <c r="Q92" s="10" t="s">
        <v>197</v>
      </c>
      <c r="R92" s="10" t="s">
        <v>35</v>
      </c>
      <c r="S92" s="10" t="s">
        <v>392</v>
      </c>
      <c r="T92" s="28">
        <v>0.95</v>
      </c>
      <c r="U92" s="10" t="s">
        <v>37</v>
      </c>
      <c r="V92" s="10" t="s">
        <v>373</v>
      </c>
      <c r="W92" s="10"/>
    </row>
    <row r="93" s="1" customFormat="true" ht="54" spans="1:23">
      <c r="A93" s="9">
        <v>89</v>
      </c>
      <c r="B93" s="10" t="s">
        <v>73</v>
      </c>
      <c r="C93" s="10" t="s">
        <v>373</v>
      </c>
      <c r="D93" s="10" t="s">
        <v>389</v>
      </c>
      <c r="E93" s="10" t="s">
        <v>393</v>
      </c>
      <c r="F93" s="10" t="s">
        <v>156</v>
      </c>
      <c r="G93" s="10">
        <v>50</v>
      </c>
      <c r="H93" s="10" t="s">
        <v>108</v>
      </c>
      <c r="I93" s="22">
        <v>8.5</v>
      </c>
      <c r="J93" s="10">
        <v>8.5</v>
      </c>
      <c r="K93" s="10">
        <v>0</v>
      </c>
      <c r="L93" s="10">
        <v>6</v>
      </c>
      <c r="M93" s="10">
        <v>22</v>
      </c>
      <c r="N93" s="10">
        <v>79</v>
      </c>
      <c r="O93" s="10">
        <v>311</v>
      </c>
      <c r="P93" s="10" t="s">
        <v>394</v>
      </c>
      <c r="Q93" s="10" t="s">
        <v>169</v>
      </c>
      <c r="R93" s="10" t="s">
        <v>35</v>
      </c>
      <c r="S93" s="10" t="s">
        <v>395</v>
      </c>
      <c r="T93" s="28">
        <v>0.95</v>
      </c>
      <c r="U93" s="10" t="s">
        <v>37</v>
      </c>
      <c r="V93" s="10" t="s">
        <v>373</v>
      </c>
      <c r="W93" s="10"/>
    </row>
    <row r="94" s="1" customFormat="true" ht="54" spans="1:23">
      <c r="A94" s="9">
        <v>90</v>
      </c>
      <c r="B94" s="10" t="s">
        <v>73</v>
      </c>
      <c r="C94" s="10" t="s">
        <v>373</v>
      </c>
      <c r="D94" s="10" t="s">
        <v>389</v>
      </c>
      <c r="E94" s="10" t="s">
        <v>396</v>
      </c>
      <c r="F94" s="10" t="s">
        <v>156</v>
      </c>
      <c r="G94" s="10">
        <v>50</v>
      </c>
      <c r="H94" s="10" t="s">
        <v>108</v>
      </c>
      <c r="I94" s="22">
        <v>8.5</v>
      </c>
      <c r="J94" s="10">
        <v>8.5</v>
      </c>
      <c r="K94" s="10">
        <v>0</v>
      </c>
      <c r="L94" s="10">
        <v>4</v>
      </c>
      <c r="M94" s="10">
        <v>17</v>
      </c>
      <c r="N94" s="10">
        <v>78</v>
      </c>
      <c r="O94" s="10">
        <v>315</v>
      </c>
      <c r="P94" s="10" t="s">
        <v>394</v>
      </c>
      <c r="Q94" s="10" t="s">
        <v>169</v>
      </c>
      <c r="R94" s="10" t="s">
        <v>35</v>
      </c>
      <c r="S94" s="10" t="s">
        <v>397</v>
      </c>
      <c r="T94" s="28">
        <v>0.95</v>
      </c>
      <c r="U94" s="10" t="s">
        <v>37</v>
      </c>
      <c r="V94" s="10" t="s">
        <v>373</v>
      </c>
      <c r="W94" s="10"/>
    </row>
    <row r="95" s="1" customFormat="true" ht="54" spans="1:23">
      <c r="A95" s="9">
        <v>91</v>
      </c>
      <c r="B95" s="10" t="s">
        <v>73</v>
      </c>
      <c r="C95" s="10" t="s">
        <v>373</v>
      </c>
      <c r="D95" s="10" t="s">
        <v>389</v>
      </c>
      <c r="E95" s="10" t="s">
        <v>398</v>
      </c>
      <c r="F95" s="10" t="s">
        <v>156</v>
      </c>
      <c r="G95" s="10">
        <v>40</v>
      </c>
      <c r="H95" s="10" t="s">
        <v>108</v>
      </c>
      <c r="I95" s="22">
        <v>6.8</v>
      </c>
      <c r="J95" s="10">
        <v>6.8</v>
      </c>
      <c r="K95" s="10">
        <v>0</v>
      </c>
      <c r="L95" s="10">
        <v>5</v>
      </c>
      <c r="M95" s="10">
        <v>21</v>
      </c>
      <c r="N95" s="10">
        <v>86</v>
      </c>
      <c r="O95" s="10">
        <v>336</v>
      </c>
      <c r="P95" s="10" t="s">
        <v>391</v>
      </c>
      <c r="Q95" s="10" t="s">
        <v>197</v>
      </c>
      <c r="R95" s="10" t="s">
        <v>35</v>
      </c>
      <c r="S95" s="10" t="s">
        <v>399</v>
      </c>
      <c r="T95" s="28">
        <v>0.95</v>
      </c>
      <c r="U95" s="10" t="s">
        <v>37</v>
      </c>
      <c r="V95" s="10" t="s">
        <v>373</v>
      </c>
      <c r="W95" s="10"/>
    </row>
    <row r="96" s="1" customFormat="true" ht="54" spans="1:23">
      <c r="A96" s="9">
        <v>92</v>
      </c>
      <c r="B96" s="10" t="s">
        <v>73</v>
      </c>
      <c r="C96" s="10" t="s">
        <v>373</v>
      </c>
      <c r="D96" s="10" t="s">
        <v>389</v>
      </c>
      <c r="E96" s="10" t="s">
        <v>400</v>
      </c>
      <c r="F96" s="10" t="s">
        <v>156</v>
      </c>
      <c r="G96" s="10">
        <v>50</v>
      </c>
      <c r="H96" s="10" t="s">
        <v>108</v>
      </c>
      <c r="I96" s="22">
        <v>8.5</v>
      </c>
      <c r="J96" s="10">
        <v>8.5</v>
      </c>
      <c r="K96" s="10">
        <v>0</v>
      </c>
      <c r="L96" s="10">
        <v>7</v>
      </c>
      <c r="M96" s="10">
        <v>18</v>
      </c>
      <c r="N96" s="10">
        <v>63</v>
      </c>
      <c r="O96" s="10">
        <v>315</v>
      </c>
      <c r="P96" s="10" t="s">
        <v>394</v>
      </c>
      <c r="Q96" s="10" t="s">
        <v>169</v>
      </c>
      <c r="R96" s="10" t="s">
        <v>35</v>
      </c>
      <c r="S96" s="10" t="s">
        <v>401</v>
      </c>
      <c r="T96" s="28">
        <v>0.95</v>
      </c>
      <c r="U96" s="10" t="s">
        <v>37</v>
      </c>
      <c r="V96" s="10" t="s">
        <v>373</v>
      </c>
      <c r="W96" s="10"/>
    </row>
    <row r="97" s="1" customFormat="true" ht="67.5" spans="1:23">
      <c r="A97" s="9">
        <v>93</v>
      </c>
      <c r="B97" s="10" t="s">
        <v>47</v>
      </c>
      <c r="C97" s="10" t="s">
        <v>373</v>
      </c>
      <c r="D97" s="10" t="s">
        <v>402</v>
      </c>
      <c r="E97" s="10" t="s">
        <v>403</v>
      </c>
      <c r="F97" s="10" t="s">
        <v>69</v>
      </c>
      <c r="G97" s="10">
        <v>5880</v>
      </c>
      <c r="H97" s="10" t="s">
        <v>87</v>
      </c>
      <c r="I97" s="22">
        <v>49</v>
      </c>
      <c r="J97" s="10">
        <v>49</v>
      </c>
      <c r="K97" s="10">
        <v>0</v>
      </c>
      <c r="L97" s="10">
        <v>59</v>
      </c>
      <c r="M97" s="10">
        <v>192</v>
      </c>
      <c r="N97" s="10">
        <v>803</v>
      </c>
      <c r="O97" s="10">
        <v>3165</v>
      </c>
      <c r="P97" s="10" t="s">
        <v>404</v>
      </c>
      <c r="Q97" s="10" t="s">
        <v>405</v>
      </c>
      <c r="R97" s="10" t="s">
        <v>35</v>
      </c>
      <c r="S97" s="10" t="s">
        <v>406</v>
      </c>
      <c r="T97" s="28">
        <v>0.95</v>
      </c>
      <c r="U97" s="10" t="s">
        <v>54</v>
      </c>
      <c r="V97" s="10" t="s">
        <v>373</v>
      </c>
      <c r="W97" s="10"/>
    </row>
    <row r="98" s="1" customFormat="true" ht="54" spans="1:23">
      <c r="A98" s="9">
        <v>94</v>
      </c>
      <c r="B98" s="10" t="s">
        <v>61</v>
      </c>
      <c r="C98" s="10" t="s">
        <v>373</v>
      </c>
      <c r="D98" s="10" t="s">
        <v>407</v>
      </c>
      <c r="E98" s="10" t="s">
        <v>408</v>
      </c>
      <c r="F98" s="10" t="s">
        <v>409</v>
      </c>
      <c r="G98" s="10">
        <v>280</v>
      </c>
      <c r="H98" s="10" t="s">
        <v>32</v>
      </c>
      <c r="I98" s="22">
        <v>11</v>
      </c>
      <c r="J98" s="10">
        <v>11</v>
      </c>
      <c r="K98" s="10">
        <v>0</v>
      </c>
      <c r="L98" s="10">
        <v>6</v>
      </c>
      <c r="M98" s="10">
        <v>27</v>
      </c>
      <c r="N98" s="10">
        <v>66</v>
      </c>
      <c r="O98" s="10">
        <v>226</v>
      </c>
      <c r="P98" s="10" t="s">
        <v>410</v>
      </c>
      <c r="Q98" s="10" t="s">
        <v>411</v>
      </c>
      <c r="R98" s="10" t="s">
        <v>35</v>
      </c>
      <c r="S98" s="10" t="s">
        <v>412</v>
      </c>
      <c r="T98" s="28">
        <v>0.95</v>
      </c>
      <c r="U98" s="10" t="s">
        <v>54</v>
      </c>
      <c r="V98" s="10" t="s">
        <v>373</v>
      </c>
      <c r="W98" s="10"/>
    </row>
    <row r="99" s="1" customFormat="true" ht="54" spans="1:23">
      <c r="A99" s="9">
        <v>95</v>
      </c>
      <c r="B99" s="10" t="s">
        <v>61</v>
      </c>
      <c r="C99" s="10" t="s">
        <v>373</v>
      </c>
      <c r="D99" s="10" t="s">
        <v>413</v>
      </c>
      <c r="E99" s="10" t="s">
        <v>414</v>
      </c>
      <c r="F99" s="10" t="s">
        <v>69</v>
      </c>
      <c r="G99" s="10">
        <v>350</v>
      </c>
      <c r="H99" s="10" t="s">
        <v>32</v>
      </c>
      <c r="I99" s="22">
        <v>18.4</v>
      </c>
      <c r="J99" s="10">
        <v>18.4</v>
      </c>
      <c r="K99" s="10">
        <v>0</v>
      </c>
      <c r="L99" s="10">
        <v>3</v>
      </c>
      <c r="M99" s="10">
        <v>11</v>
      </c>
      <c r="N99" s="10">
        <v>122</v>
      </c>
      <c r="O99" s="10">
        <v>498</v>
      </c>
      <c r="P99" s="10" t="s">
        <v>415</v>
      </c>
      <c r="Q99" s="10" t="s">
        <v>416</v>
      </c>
      <c r="R99" s="10" t="s">
        <v>35</v>
      </c>
      <c r="S99" s="10" t="s">
        <v>417</v>
      </c>
      <c r="T99" s="28">
        <v>0.95</v>
      </c>
      <c r="U99" s="10" t="s">
        <v>54</v>
      </c>
      <c r="V99" s="10" t="s">
        <v>373</v>
      </c>
      <c r="W99" s="10"/>
    </row>
    <row r="100" s="1" customFormat="true" ht="54" spans="1:23">
      <c r="A100" s="9">
        <v>96</v>
      </c>
      <c r="B100" s="10" t="s">
        <v>61</v>
      </c>
      <c r="C100" s="10" t="s">
        <v>373</v>
      </c>
      <c r="D100" s="10" t="s">
        <v>418</v>
      </c>
      <c r="E100" s="10" t="s">
        <v>419</v>
      </c>
      <c r="F100" s="10" t="s">
        <v>181</v>
      </c>
      <c r="G100" s="10">
        <v>1</v>
      </c>
      <c r="H100" s="10" t="s">
        <v>420</v>
      </c>
      <c r="I100" s="22">
        <v>30</v>
      </c>
      <c r="J100" s="10">
        <v>30</v>
      </c>
      <c r="K100" s="10">
        <v>0</v>
      </c>
      <c r="L100" s="10">
        <v>12</v>
      </c>
      <c r="M100" s="10">
        <v>41</v>
      </c>
      <c r="N100" s="10">
        <v>183</v>
      </c>
      <c r="O100" s="10">
        <v>765</v>
      </c>
      <c r="P100" s="10" t="s">
        <v>421</v>
      </c>
      <c r="Q100" s="10" t="s">
        <v>422</v>
      </c>
      <c r="R100" s="10" t="s">
        <v>35</v>
      </c>
      <c r="S100" s="10" t="s">
        <v>423</v>
      </c>
      <c r="T100" s="28">
        <v>0.95</v>
      </c>
      <c r="U100" s="10" t="s">
        <v>37</v>
      </c>
      <c r="V100" s="10" t="s">
        <v>373</v>
      </c>
      <c r="W100" s="10"/>
    </row>
    <row r="101" s="1" customFormat="true" ht="54" spans="1:23">
      <c r="A101" s="9">
        <v>97</v>
      </c>
      <c r="B101" s="10" t="s">
        <v>61</v>
      </c>
      <c r="C101" s="10" t="s">
        <v>373</v>
      </c>
      <c r="D101" s="10" t="s">
        <v>407</v>
      </c>
      <c r="E101" s="10" t="s">
        <v>424</v>
      </c>
      <c r="F101" s="10" t="s">
        <v>156</v>
      </c>
      <c r="G101" s="10">
        <v>20</v>
      </c>
      <c r="H101" s="10" t="s">
        <v>108</v>
      </c>
      <c r="I101" s="22">
        <v>3.4</v>
      </c>
      <c r="J101" s="10">
        <v>3.4</v>
      </c>
      <c r="K101" s="10">
        <v>0</v>
      </c>
      <c r="L101" s="10">
        <v>2</v>
      </c>
      <c r="M101" s="10">
        <v>6</v>
      </c>
      <c r="N101" s="10">
        <v>17</v>
      </c>
      <c r="O101" s="10">
        <v>65</v>
      </c>
      <c r="P101" s="10" t="s">
        <v>425</v>
      </c>
      <c r="Q101" s="10" t="s">
        <v>426</v>
      </c>
      <c r="R101" s="10" t="s">
        <v>35</v>
      </c>
      <c r="S101" s="10" t="s">
        <v>427</v>
      </c>
      <c r="T101" s="28">
        <v>0.95</v>
      </c>
      <c r="U101" s="10" t="s">
        <v>37</v>
      </c>
      <c r="V101" s="10" t="s">
        <v>373</v>
      </c>
      <c r="W101" s="10"/>
    </row>
    <row r="102" s="1" customFormat="true" ht="54" spans="1:23">
      <c r="A102" s="9">
        <v>98</v>
      </c>
      <c r="B102" s="10" t="s">
        <v>61</v>
      </c>
      <c r="C102" s="10" t="s">
        <v>373</v>
      </c>
      <c r="D102" s="10" t="s">
        <v>428</v>
      </c>
      <c r="E102" s="10" t="s">
        <v>429</v>
      </c>
      <c r="F102" s="10" t="s">
        <v>156</v>
      </c>
      <c r="G102" s="10">
        <v>32</v>
      </c>
      <c r="H102" s="10" t="s">
        <v>108</v>
      </c>
      <c r="I102" s="22">
        <v>5.4</v>
      </c>
      <c r="J102" s="10">
        <v>5.4</v>
      </c>
      <c r="K102" s="10">
        <v>0</v>
      </c>
      <c r="L102" s="10">
        <v>4</v>
      </c>
      <c r="M102" s="10">
        <v>16</v>
      </c>
      <c r="N102" s="10">
        <v>50</v>
      </c>
      <c r="O102" s="10">
        <v>222</v>
      </c>
      <c r="P102" s="10" t="s">
        <v>430</v>
      </c>
      <c r="Q102" s="10" t="s">
        <v>431</v>
      </c>
      <c r="R102" s="10" t="s">
        <v>35</v>
      </c>
      <c r="S102" s="10" t="s">
        <v>432</v>
      </c>
      <c r="T102" s="28">
        <v>0.95</v>
      </c>
      <c r="U102" s="10" t="s">
        <v>37</v>
      </c>
      <c r="V102" s="10" t="s">
        <v>373</v>
      </c>
      <c r="W102" s="10"/>
    </row>
    <row r="103" s="1" customFormat="true" ht="54" spans="1:23">
      <c r="A103" s="9">
        <v>99</v>
      </c>
      <c r="B103" s="10" t="s">
        <v>61</v>
      </c>
      <c r="C103" s="10" t="s">
        <v>373</v>
      </c>
      <c r="D103" s="10" t="s">
        <v>418</v>
      </c>
      <c r="E103" s="10" t="s">
        <v>433</v>
      </c>
      <c r="F103" s="10" t="s">
        <v>69</v>
      </c>
      <c r="G103" s="10">
        <v>150</v>
      </c>
      <c r="H103" s="10" t="s">
        <v>32</v>
      </c>
      <c r="I103" s="22">
        <v>7.8</v>
      </c>
      <c r="J103" s="10">
        <v>7.8</v>
      </c>
      <c r="K103" s="10">
        <v>0</v>
      </c>
      <c r="L103" s="10">
        <v>9</v>
      </c>
      <c r="M103" s="10">
        <v>34</v>
      </c>
      <c r="N103" s="10">
        <v>98</v>
      </c>
      <c r="O103" s="10">
        <v>415</v>
      </c>
      <c r="P103" s="10" t="s">
        <v>434</v>
      </c>
      <c r="Q103" s="10" t="s">
        <v>435</v>
      </c>
      <c r="R103" s="10" t="s">
        <v>35</v>
      </c>
      <c r="S103" s="10" t="s">
        <v>436</v>
      </c>
      <c r="T103" s="28">
        <v>0.95</v>
      </c>
      <c r="U103" s="10" t="s">
        <v>54</v>
      </c>
      <c r="V103" s="10" t="s">
        <v>373</v>
      </c>
      <c r="W103" s="10"/>
    </row>
    <row r="104" s="1" customFormat="true" ht="54" spans="1:23">
      <c r="A104" s="9">
        <v>100</v>
      </c>
      <c r="B104" s="10" t="s">
        <v>61</v>
      </c>
      <c r="C104" s="10" t="s">
        <v>373</v>
      </c>
      <c r="D104" s="10" t="s">
        <v>418</v>
      </c>
      <c r="E104" s="10" t="s">
        <v>199</v>
      </c>
      <c r="F104" s="10" t="s">
        <v>69</v>
      </c>
      <c r="G104" s="10">
        <v>160</v>
      </c>
      <c r="H104" s="10" t="s">
        <v>32</v>
      </c>
      <c r="I104" s="22">
        <v>8.4</v>
      </c>
      <c r="J104" s="10">
        <v>8.4</v>
      </c>
      <c r="K104" s="10">
        <v>0</v>
      </c>
      <c r="L104" s="10">
        <v>3</v>
      </c>
      <c r="M104" s="10">
        <v>15</v>
      </c>
      <c r="N104" s="10">
        <v>40</v>
      </c>
      <c r="O104" s="10">
        <v>180</v>
      </c>
      <c r="P104" s="10" t="s">
        <v>437</v>
      </c>
      <c r="Q104" s="10" t="s">
        <v>438</v>
      </c>
      <c r="R104" s="10" t="s">
        <v>35</v>
      </c>
      <c r="S104" s="10" t="s">
        <v>439</v>
      </c>
      <c r="T104" s="28">
        <v>0.95</v>
      </c>
      <c r="U104" s="10" t="s">
        <v>54</v>
      </c>
      <c r="V104" s="10" t="s">
        <v>373</v>
      </c>
      <c r="W104" s="10"/>
    </row>
    <row r="105" s="1" customFormat="true" ht="54" spans="1:23">
      <c r="A105" s="9">
        <v>101</v>
      </c>
      <c r="B105" s="10" t="s">
        <v>61</v>
      </c>
      <c r="C105" s="10" t="s">
        <v>373</v>
      </c>
      <c r="D105" s="10" t="s">
        <v>418</v>
      </c>
      <c r="E105" s="10" t="s">
        <v>433</v>
      </c>
      <c r="F105" s="10" t="s">
        <v>156</v>
      </c>
      <c r="G105" s="10">
        <v>95</v>
      </c>
      <c r="H105" s="10" t="s">
        <v>108</v>
      </c>
      <c r="I105" s="22">
        <v>16.15</v>
      </c>
      <c r="J105" s="10">
        <v>16.15</v>
      </c>
      <c r="K105" s="10">
        <v>0</v>
      </c>
      <c r="L105" s="10">
        <v>9</v>
      </c>
      <c r="M105" s="10">
        <v>34</v>
      </c>
      <c r="N105" s="10">
        <v>98</v>
      </c>
      <c r="O105" s="10">
        <v>415</v>
      </c>
      <c r="P105" s="10" t="s">
        <v>440</v>
      </c>
      <c r="Q105" s="10" t="s">
        <v>441</v>
      </c>
      <c r="R105" s="10" t="s">
        <v>35</v>
      </c>
      <c r="S105" s="10" t="s">
        <v>442</v>
      </c>
      <c r="T105" s="28">
        <v>0.95</v>
      </c>
      <c r="U105" s="10" t="s">
        <v>37</v>
      </c>
      <c r="V105" s="10" t="s">
        <v>373</v>
      </c>
      <c r="W105" s="48"/>
    </row>
    <row r="106" s="1" customFormat="true" ht="54" spans="1:23">
      <c r="A106" s="9">
        <v>102</v>
      </c>
      <c r="B106" s="10" t="s">
        <v>27</v>
      </c>
      <c r="C106" s="10" t="s">
        <v>443</v>
      </c>
      <c r="D106" s="10" t="s">
        <v>444</v>
      </c>
      <c r="E106" s="10" t="s">
        <v>445</v>
      </c>
      <c r="F106" s="10" t="s">
        <v>246</v>
      </c>
      <c r="G106" s="10">
        <v>80</v>
      </c>
      <c r="H106" s="10" t="s">
        <v>32</v>
      </c>
      <c r="I106" s="22">
        <v>5</v>
      </c>
      <c r="J106" s="22">
        <f>I106</f>
        <v>5</v>
      </c>
      <c r="K106" s="10">
        <v>0</v>
      </c>
      <c r="L106" s="10">
        <v>8</v>
      </c>
      <c r="M106" s="10">
        <v>43</v>
      </c>
      <c r="N106" s="10">
        <v>31</v>
      </c>
      <c r="O106" s="10">
        <v>165</v>
      </c>
      <c r="P106" s="10" t="s">
        <v>446</v>
      </c>
      <c r="Q106" s="10" t="s">
        <v>447</v>
      </c>
      <c r="R106" s="10" t="s">
        <v>35</v>
      </c>
      <c r="S106" s="10" t="s">
        <v>448</v>
      </c>
      <c r="T106" s="28">
        <v>0.95</v>
      </c>
      <c r="U106" s="10" t="s">
        <v>54</v>
      </c>
      <c r="V106" s="10" t="s">
        <v>443</v>
      </c>
      <c r="W106" s="10"/>
    </row>
    <row r="107" s="1" customFormat="true" ht="54" spans="1:23">
      <c r="A107" s="9">
        <v>103</v>
      </c>
      <c r="B107" s="10" t="s">
        <v>27</v>
      </c>
      <c r="C107" s="10" t="s">
        <v>443</v>
      </c>
      <c r="D107" s="10" t="s">
        <v>444</v>
      </c>
      <c r="E107" s="10" t="s">
        <v>236</v>
      </c>
      <c r="F107" s="10" t="s">
        <v>303</v>
      </c>
      <c r="G107" s="10">
        <v>600</v>
      </c>
      <c r="H107" s="10" t="s">
        <v>87</v>
      </c>
      <c r="I107" s="22">
        <v>12</v>
      </c>
      <c r="J107" s="22">
        <f>I107</f>
        <v>12</v>
      </c>
      <c r="K107" s="10">
        <v>0</v>
      </c>
      <c r="L107" s="10">
        <v>6</v>
      </c>
      <c r="M107" s="10">
        <v>25</v>
      </c>
      <c r="N107" s="10">
        <v>29</v>
      </c>
      <c r="O107" s="10">
        <v>137</v>
      </c>
      <c r="P107" s="10" t="s">
        <v>449</v>
      </c>
      <c r="Q107" s="10" t="s">
        <v>450</v>
      </c>
      <c r="R107" s="10" t="s">
        <v>35</v>
      </c>
      <c r="S107" s="10" t="s">
        <v>451</v>
      </c>
      <c r="T107" s="28">
        <v>0.95</v>
      </c>
      <c r="U107" s="10" t="s">
        <v>37</v>
      </c>
      <c r="V107" s="10" t="s">
        <v>443</v>
      </c>
      <c r="W107" s="10"/>
    </row>
    <row r="108" s="1" customFormat="true" ht="67.5" spans="1:23">
      <c r="A108" s="9">
        <v>104</v>
      </c>
      <c r="B108" s="10" t="s">
        <v>27</v>
      </c>
      <c r="C108" s="10" t="s">
        <v>443</v>
      </c>
      <c r="D108" s="10" t="s">
        <v>444</v>
      </c>
      <c r="E108" s="10" t="s">
        <v>236</v>
      </c>
      <c r="F108" s="10" t="s">
        <v>452</v>
      </c>
      <c r="G108" s="10">
        <v>3</v>
      </c>
      <c r="H108" s="10" t="s">
        <v>32</v>
      </c>
      <c r="I108" s="22">
        <v>3</v>
      </c>
      <c r="J108" s="22">
        <f>I108</f>
        <v>3</v>
      </c>
      <c r="K108" s="10">
        <v>0</v>
      </c>
      <c r="L108" s="10">
        <v>6</v>
      </c>
      <c r="M108" s="10">
        <v>25</v>
      </c>
      <c r="N108" s="10">
        <v>29</v>
      </c>
      <c r="O108" s="10">
        <v>137</v>
      </c>
      <c r="P108" s="10" t="s">
        <v>453</v>
      </c>
      <c r="Q108" s="10" t="s">
        <v>454</v>
      </c>
      <c r="R108" s="10" t="s">
        <v>35</v>
      </c>
      <c r="S108" s="10" t="s">
        <v>455</v>
      </c>
      <c r="T108" s="28">
        <v>0.95</v>
      </c>
      <c r="U108" s="10" t="s">
        <v>37</v>
      </c>
      <c r="V108" s="10" t="s">
        <v>443</v>
      </c>
      <c r="W108" s="10"/>
    </row>
    <row r="109" s="1" customFormat="true" ht="54" spans="1:23">
      <c r="A109" s="9">
        <v>105</v>
      </c>
      <c r="B109" s="10" t="s">
        <v>61</v>
      </c>
      <c r="C109" s="10" t="s">
        <v>443</v>
      </c>
      <c r="D109" s="10" t="s">
        <v>456</v>
      </c>
      <c r="E109" s="10" t="s">
        <v>457</v>
      </c>
      <c r="F109" s="10" t="s">
        <v>69</v>
      </c>
      <c r="G109" s="10">
        <v>280</v>
      </c>
      <c r="H109" s="10" t="s">
        <v>32</v>
      </c>
      <c r="I109" s="22">
        <v>23.24</v>
      </c>
      <c r="J109" s="22">
        <f>I109</f>
        <v>23.24</v>
      </c>
      <c r="K109" s="10">
        <v>0</v>
      </c>
      <c r="L109" s="10">
        <v>5</v>
      </c>
      <c r="M109" s="10">
        <v>18</v>
      </c>
      <c r="N109" s="10">
        <v>76</v>
      </c>
      <c r="O109" s="10">
        <v>308</v>
      </c>
      <c r="P109" s="10" t="s">
        <v>458</v>
      </c>
      <c r="Q109" s="10" t="s">
        <v>459</v>
      </c>
      <c r="R109" s="10" t="s">
        <v>35</v>
      </c>
      <c r="S109" s="10" t="s">
        <v>460</v>
      </c>
      <c r="T109" s="28">
        <v>0.95</v>
      </c>
      <c r="U109" s="10" t="s">
        <v>54</v>
      </c>
      <c r="V109" s="10" t="s">
        <v>443</v>
      </c>
      <c r="W109" s="10"/>
    </row>
    <row r="110" s="1" customFormat="true" ht="54" spans="1:23">
      <c r="A110" s="9">
        <v>106</v>
      </c>
      <c r="B110" s="10" t="s">
        <v>61</v>
      </c>
      <c r="C110" s="10" t="s">
        <v>443</v>
      </c>
      <c r="D110" s="10" t="s">
        <v>456</v>
      </c>
      <c r="E110" s="10" t="s">
        <v>461</v>
      </c>
      <c r="F110" s="10" t="s">
        <v>462</v>
      </c>
      <c r="G110" s="10">
        <v>40</v>
      </c>
      <c r="H110" s="10" t="s">
        <v>32</v>
      </c>
      <c r="I110" s="22">
        <v>3</v>
      </c>
      <c r="J110" s="22">
        <f>I110</f>
        <v>3</v>
      </c>
      <c r="K110" s="10">
        <v>0</v>
      </c>
      <c r="L110" s="10">
        <v>3</v>
      </c>
      <c r="M110" s="10">
        <v>11</v>
      </c>
      <c r="N110" s="10">
        <v>46</v>
      </c>
      <c r="O110" s="10">
        <v>190</v>
      </c>
      <c r="P110" s="10" t="s">
        <v>463</v>
      </c>
      <c r="Q110" s="10" t="s">
        <v>454</v>
      </c>
      <c r="R110" s="10" t="s">
        <v>35</v>
      </c>
      <c r="S110" s="10" t="s">
        <v>464</v>
      </c>
      <c r="T110" s="28">
        <v>0.95</v>
      </c>
      <c r="U110" s="10" t="s">
        <v>54</v>
      </c>
      <c r="V110" s="10" t="s">
        <v>443</v>
      </c>
      <c r="W110" s="10"/>
    </row>
    <row r="111" s="1" customFormat="true" ht="54" spans="1:23">
      <c r="A111" s="9">
        <v>107</v>
      </c>
      <c r="B111" s="13" t="s">
        <v>61</v>
      </c>
      <c r="C111" s="13" t="s">
        <v>443</v>
      </c>
      <c r="D111" s="13" t="s">
        <v>465</v>
      </c>
      <c r="E111" s="13" t="s">
        <v>466</v>
      </c>
      <c r="F111" s="13" t="s">
        <v>76</v>
      </c>
      <c r="G111" s="13">
        <v>27</v>
      </c>
      <c r="H111" s="13" t="s">
        <v>32</v>
      </c>
      <c r="I111" s="21">
        <v>99.8</v>
      </c>
      <c r="J111" s="23">
        <v>99.8</v>
      </c>
      <c r="K111" s="11">
        <v>0</v>
      </c>
      <c r="L111" s="13">
        <v>18</v>
      </c>
      <c r="M111" s="13">
        <v>67</v>
      </c>
      <c r="N111" s="11">
        <v>225</v>
      </c>
      <c r="O111" s="11">
        <v>973</v>
      </c>
      <c r="P111" s="13" t="s">
        <v>467</v>
      </c>
      <c r="Q111" s="11" t="s">
        <v>468</v>
      </c>
      <c r="R111" s="11" t="s">
        <v>35</v>
      </c>
      <c r="S111" s="11" t="s">
        <v>469</v>
      </c>
      <c r="T111" s="28">
        <v>0.95</v>
      </c>
      <c r="U111" s="11" t="s">
        <v>54</v>
      </c>
      <c r="V111" s="11" t="s">
        <v>443</v>
      </c>
      <c r="W111" s="11"/>
    </row>
    <row r="112" s="1" customFormat="true" ht="54" spans="1:23">
      <c r="A112" s="9">
        <v>108</v>
      </c>
      <c r="B112" s="12" t="s">
        <v>61</v>
      </c>
      <c r="C112" s="12" t="s">
        <v>443</v>
      </c>
      <c r="D112" s="12" t="s">
        <v>470</v>
      </c>
      <c r="E112" s="12" t="s">
        <v>471</v>
      </c>
      <c r="F112" s="10" t="s">
        <v>156</v>
      </c>
      <c r="G112" s="12">
        <v>30</v>
      </c>
      <c r="H112" s="10" t="s">
        <v>108</v>
      </c>
      <c r="I112" s="22">
        <v>2.4</v>
      </c>
      <c r="J112" s="22">
        <f t="shared" ref="J112:J125" si="1">I112</f>
        <v>2.4</v>
      </c>
      <c r="K112" s="10">
        <v>0</v>
      </c>
      <c r="L112" s="12">
        <v>4</v>
      </c>
      <c r="M112" s="12">
        <v>13</v>
      </c>
      <c r="N112" s="10">
        <v>38</v>
      </c>
      <c r="O112" s="10">
        <v>150</v>
      </c>
      <c r="P112" s="10" t="s">
        <v>472</v>
      </c>
      <c r="Q112" s="10" t="s">
        <v>473</v>
      </c>
      <c r="R112" s="10" t="s">
        <v>35</v>
      </c>
      <c r="S112" s="10" t="s">
        <v>474</v>
      </c>
      <c r="T112" s="28">
        <v>0.95</v>
      </c>
      <c r="U112" s="10" t="s">
        <v>37</v>
      </c>
      <c r="V112" s="10" t="s">
        <v>443</v>
      </c>
      <c r="W112" s="10"/>
    </row>
    <row r="113" s="1" customFormat="true" ht="54" spans="1:23">
      <c r="A113" s="9">
        <v>109</v>
      </c>
      <c r="B113" s="13" t="s">
        <v>61</v>
      </c>
      <c r="C113" s="13" t="s">
        <v>443</v>
      </c>
      <c r="D113" s="13" t="s">
        <v>470</v>
      </c>
      <c r="E113" s="13" t="s">
        <v>471</v>
      </c>
      <c r="F113" s="13" t="s">
        <v>76</v>
      </c>
      <c r="G113" s="13">
        <v>7</v>
      </c>
      <c r="H113" s="13" t="s">
        <v>32</v>
      </c>
      <c r="I113" s="21">
        <v>34</v>
      </c>
      <c r="J113" s="23">
        <v>34</v>
      </c>
      <c r="K113" s="11">
        <v>0</v>
      </c>
      <c r="L113" s="13">
        <v>4</v>
      </c>
      <c r="M113" s="13">
        <v>13</v>
      </c>
      <c r="N113" s="11">
        <v>38</v>
      </c>
      <c r="O113" s="11">
        <v>150</v>
      </c>
      <c r="P113" s="13" t="s">
        <v>475</v>
      </c>
      <c r="Q113" s="11" t="s">
        <v>476</v>
      </c>
      <c r="R113" s="11" t="s">
        <v>35</v>
      </c>
      <c r="S113" s="11" t="s">
        <v>477</v>
      </c>
      <c r="T113" s="28">
        <v>0.95</v>
      </c>
      <c r="U113" s="11" t="s">
        <v>54</v>
      </c>
      <c r="V113" s="11" t="s">
        <v>443</v>
      </c>
      <c r="W113" s="49"/>
    </row>
    <row r="114" s="1" customFormat="true" ht="54" spans="1:23">
      <c r="A114" s="9">
        <v>110</v>
      </c>
      <c r="B114" s="12" t="s">
        <v>61</v>
      </c>
      <c r="C114" s="12" t="s">
        <v>443</v>
      </c>
      <c r="D114" s="12" t="s">
        <v>470</v>
      </c>
      <c r="E114" s="12" t="s">
        <v>471</v>
      </c>
      <c r="F114" s="12" t="s">
        <v>452</v>
      </c>
      <c r="G114" s="12">
        <v>11</v>
      </c>
      <c r="H114" s="12" t="s">
        <v>32</v>
      </c>
      <c r="I114" s="9">
        <v>15</v>
      </c>
      <c r="J114" s="22">
        <v>15</v>
      </c>
      <c r="K114" s="10">
        <v>0</v>
      </c>
      <c r="L114" s="12">
        <v>4</v>
      </c>
      <c r="M114" s="12">
        <v>13</v>
      </c>
      <c r="N114" s="10">
        <v>38</v>
      </c>
      <c r="O114" s="10">
        <v>150</v>
      </c>
      <c r="P114" s="12" t="s">
        <v>478</v>
      </c>
      <c r="Q114" s="10" t="s">
        <v>142</v>
      </c>
      <c r="R114" s="10" t="s">
        <v>35</v>
      </c>
      <c r="S114" s="10" t="s">
        <v>477</v>
      </c>
      <c r="T114" s="28">
        <v>0.95</v>
      </c>
      <c r="U114" s="10" t="s">
        <v>54</v>
      </c>
      <c r="V114" s="10" t="s">
        <v>443</v>
      </c>
      <c r="W114" s="10"/>
    </row>
    <row r="115" s="1" customFormat="true" ht="67.5" spans="1:23">
      <c r="A115" s="9">
        <v>111</v>
      </c>
      <c r="B115" s="10" t="s">
        <v>47</v>
      </c>
      <c r="C115" s="12" t="s">
        <v>443</v>
      </c>
      <c r="D115" s="12" t="s">
        <v>479</v>
      </c>
      <c r="E115" s="12" t="s">
        <v>480</v>
      </c>
      <c r="F115" s="12" t="s">
        <v>69</v>
      </c>
      <c r="G115" s="12">
        <v>430</v>
      </c>
      <c r="H115" s="12" t="s">
        <v>32</v>
      </c>
      <c r="I115" s="9">
        <v>20.64</v>
      </c>
      <c r="J115" s="22">
        <v>20.64</v>
      </c>
      <c r="K115" s="10">
        <v>0</v>
      </c>
      <c r="L115" s="12">
        <v>2</v>
      </c>
      <c r="M115" s="12">
        <v>9</v>
      </c>
      <c r="N115" s="10">
        <v>37</v>
      </c>
      <c r="O115" s="10">
        <v>157</v>
      </c>
      <c r="P115" s="12" t="s">
        <v>481</v>
      </c>
      <c r="Q115" s="10" t="s">
        <v>482</v>
      </c>
      <c r="R115" s="10" t="s">
        <v>35</v>
      </c>
      <c r="S115" s="10" t="s">
        <v>483</v>
      </c>
      <c r="T115" s="28">
        <v>0.95</v>
      </c>
      <c r="U115" s="10" t="s">
        <v>54</v>
      </c>
      <c r="V115" s="10" t="s">
        <v>443</v>
      </c>
      <c r="W115" s="48"/>
    </row>
    <row r="116" s="1" customFormat="true" ht="54" spans="1:23">
      <c r="A116" s="9">
        <v>112</v>
      </c>
      <c r="B116" s="10" t="s">
        <v>61</v>
      </c>
      <c r="C116" s="10" t="s">
        <v>443</v>
      </c>
      <c r="D116" s="10" t="s">
        <v>484</v>
      </c>
      <c r="E116" s="10" t="s">
        <v>485</v>
      </c>
      <c r="F116" s="10" t="s">
        <v>69</v>
      </c>
      <c r="G116" s="10">
        <v>350</v>
      </c>
      <c r="H116" s="10" t="s">
        <v>32</v>
      </c>
      <c r="I116" s="22">
        <v>16.8</v>
      </c>
      <c r="J116" s="22">
        <f t="shared" si="1"/>
        <v>16.8</v>
      </c>
      <c r="K116" s="10">
        <v>0</v>
      </c>
      <c r="L116" s="10">
        <v>3</v>
      </c>
      <c r="M116" s="10">
        <v>11</v>
      </c>
      <c r="N116" s="10">
        <v>29</v>
      </c>
      <c r="O116" s="10">
        <v>136</v>
      </c>
      <c r="P116" s="10" t="s">
        <v>486</v>
      </c>
      <c r="Q116" s="10" t="s">
        <v>387</v>
      </c>
      <c r="R116" s="10" t="s">
        <v>35</v>
      </c>
      <c r="S116" s="10" t="s">
        <v>464</v>
      </c>
      <c r="T116" s="28">
        <v>0.95</v>
      </c>
      <c r="U116" s="10" t="s">
        <v>54</v>
      </c>
      <c r="V116" s="10" t="s">
        <v>443</v>
      </c>
      <c r="W116" s="10"/>
    </row>
    <row r="117" s="1" customFormat="true" ht="54" spans="1:23">
      <c r="A117" s="9">
        <v>113</v>
      </c>
      <c r="B117" s="10" t="s">
        <v>73</v>
      </c>
      <c r="C117" s="10" t="s">
        <v>443</v>
      </c>
      <c r="D117" s="10" t="s">
        <v>487</v>
      </c>
      <c r="E117" s="10" t="s">
        <v>488</v>
      </c>
      <c r="F117" s="10" t="s">
        <v>246</v>
      </c>
      <c r="G117" s="10">
        <v>75</v>
      </c>
      <c r="H117" s="10" t="s">
        <v>32</v>
      </c>
      <c r="I117" s="22">
        <v>30</v>
      </c>
      <c r="J117" s="22">
        <f t="shared" si="1"/>
        <v>30</v>
      </c>
      <c r="K117" s="10">
        <v>0</v>
      </c>
      <c r="L117" s="10">
        <v>5</v>
      </c>
      <c r="M117" s="10">
        <v>22</v>
      </c>
      <c r="N117" s="10">
        <v>73</v>
      </c>
      <c r="O117" s="10">
        <v>324</v>
      </c>
      <c r="P117" s="10" t="s">
        <v>489</v>
      </c>
      <c r="Q117" s="10" t="s">
        <v>422</v>
      </c>
      <c r="R117" s="10" t="s">
        <v>35</v>
      </c>
      <c r="S117" s="10" t="s">
        <v>490</v>
      </c>
      <c r="T117" s="28">
        <v>0.95</v>
      </c>
      <c r="U117" s="28" t="s">
        <v>54</v>
      </c>
      <c r="V117" s="10" t="s">
        <v>443</v>
      </c>
      <c r="W117" s="10"/>
    </row>
    <row r="118" s="1" customFormat="true" ht="67.5" spans="1:23">
      <c r="A118" s="9">
        <v>114</v>
      </c>
      <c r="B118" s="10" t="s">
        <v>47</v>
      </c>
      <c r="C118" s="10" t="s">
        <v>443</v>
      </c>
      <c r="D118" s="10" t="s">
        <v>479</v>
      </c>
      <c r="E118" s="10" t="s">
        <v>491</v>
      </c>
      <c r="F118" s="10" t="s">
        <v>69</v>
      </c>
      <c r="G118" s="10">
        <v>540</v>
      </c>
      <c r="H118" s="10" t="s">
        <v>32</v>
      </c>
      <c r="I118" s="22">
        <v>25.92</v>
      </c>
      <c r="J118" s="22">
        <f t="shared" si="1"/>
        <v>25.92</v>
      </c>
      <c r="K118" s="10">
        <v>0</v>
      </c>
      <c r="L118" s="10">
        <v>13</v>
      </c>
      <c r="M118" s="10">
        <v>36</v>
      </c>
      <c r="N118" s="10">
        <v>138</v>
      </c>
      <c r="O118" s="10">
        <v>600</v>
      </c>
      <c r="P118" s="10" t="s">
        <v>492</v>
      </c>
      <c r="Q118" s="10" t="s">
        <v>493</v>
      </c>
      <c r="R118" s="10" t="s">
        <v>35</v>
      </c>
      <c r="S118" s="10" t="s">
        <v>494</v>
      </c>
      <c r="T118" s="28">
        <v>0.95</v>
      </c>
      <c r="U118" s="10" t="s">
        <v>54</v>
      </c>
      <c r="V118" s="10" t="s">
        <v>443</v>
      </c>
      <c r="W118" s="10"/>
    </row>
    <row r="119" s="1" customFormat="true" ht="54" spans="1:23">
      <c r="A119" s="9">
        <v>115</v>
      </c>
      <c r="B119" s="10" t="s">
        <v>61</v>
      </c>
      <c r="C119" s="10" t="s">
        <v>443</v>
      </c>
      <c r="D119" s="10" t="s">
        <v>495</v>
      </c>
      <c r="E119" s="10" t="s">
        <v>496</v>
      </c>
      <c r="F119" s="10" t="s">
        <v>156</v>
      </c>
      <c r="G119" s="10">
        <v>70</v>
      </c>
      <c r="H119" s="10" t="s">
        <v>108</v>
      </c>
      <c r="I119" s="22">
        <v>11.9</v>
      </c>
      <c r="J119" s="22">
        <f t="shared" si="1"/>
        <v>11.9</v>
      </c>
      <c r="K119" s="10">
        <v>0</v>
      </c>
      <c r="L119" s="10">
        <v>8</v>
      </c>
      <c r="M119" s="10">
        <v>29</v>
      </c>
      <c r="N119" s="10">
        <v>125</v>
      </c>
      <c r="O119" s="10">
        <v>538</v>
      </c>
      <c r="P119" s="10" t="s">
        <v>497</v>
      </c>
      <c r="Q119" s="10" t="s">
        <v>498</v>
      </c>
      <c r="R119" s="10" t="s">
        <v>35</v>
      </c>
      <c r="S119" s="10" t="s">
        <v>499</v>
      </c>
      <c r="T119" s="28">
        <v>0.95</v>
      </c>
      <c r="U119" s="10" t="s">
        <v>37</v>
      </c>
      <c r="V119" s="10" t="s">
        <v>443</v>
      </c>
      <c r="W119" s="10"/>
    </row>
    <row r="120" s="1" customFormat="true" ht="54" spans="1:23">
      <c r="A120" s="9">
        <v>116</v>
      </c>
      <c r="B120" s="10" t="s">
        <v>61</v>
      </c>
      <c r="C120" s="10" t="s">
        <v>443</v>
      </c>
      <c r="D120" s="10" t="s">
        <v>500</v>
      </c>
      <c r="E120" s="10" t="s">
        <v>501</v>
      </c>
      <c r="F120" s="10" t="s">
        <v>31</v>
      </c>
      <c r="G120" s="10">
        <v>800</v>
      </c>
      <c r="H120" s="10" t="s">
        <v>32</v>
      </c>
      <c r="I120" s="22">
        <v>23.2</v>
      </c>
      <c r="J120" s="22">
        <f t="shared" si="1"/>
        <v>23.2</v>
      </c>
      <c r="K120" s="10">
        <v>0</v>
      </c>
      <c r="L120" s="10">
        <v>13</v>
      </c>
      <c r="M120" s="10">
        <v>43</v>
      </c>
      <c r="N120" s="10">
        <v>145</v>
      </c>
      <c r="O120" s="10">
        <v>623</v>
      </c>
      <c r="P120" s="10" t="s">
        <v>502</v>
      </c>
      <c r="Q120" s="10" t="s">
        <v>503</v>
      </c>
      <c r="R120" s="10" t="s">
        <v>35</v>
      </c>
      <c r="S120" s="10" t="s">
        <v>504</v>
      </c>
      <c r="T120" s="28">
        <v>0.95</v>
      </c>
      <c r="U120" s="10" t="s">
        <v>37</v>
      </c>
      <c r="V120" s="10" t="s">
        <v>443</v>
      </c>
      <c r="W120" s="10"/>
    </row>
    <row r="121" s="1" customFormat="true" ht="67.5" spans="1:23">
      <c r="A121" s="9">
        <v>117</v>
      </c>
      <c r="B121" s="10" t="s">
        <v>47</v>
      </c>
      <c r="C121" s="10" t="s">
        <v>443</v>
      </c>
      <c r="D121" s="10" t="s">
        <v>505</v>
      </c>
      <c r="E121" s="10" t="s">
        <v>506</v>
      </c>
      <c r="F121" s="10" t="s">
        <v>69</v>
      </c>
      <c r="G121" s="10">
        <v>200</v>
      </c>
      <c r="H121" s="10" t="s">
        <v>32</v>
      </c>
      <c r="I121" s="22">
        <v>8.5</v>
      </c>
      <c r="J121" s="22">
        <f t="shared" si="1"/>
        <v>8.5</v>
      </c>
      <c r="K121" s="10">
        <v>0</v>
      </c>
      <c r="L121" s="10">
        <v>4</v>
      </c>
      <c r="M121" s="10">
        <v>19</v>
      </c>
      <c r="N121" s="10">
        <v>110</v>
      </c>
      <c r="O121" s="10">
        <v>435</v>
      </c>
      <c r="P121" s="10" t="s">
        <v>507</v>
      </c>
      <c r="Q121" s="10" t="s">
        <v>169</v>
      </c>
      <c r="R121" s="10" t="s">
        <v>35</v>
      </c>
      <c r="S121" s="10" t="s">
        <v>508</v>
      </c>
      <c r="T121" s="28">
        <v>0.95</v>
      </c>
      <c r="U121" s="10" t="s">
        <v>54</v>
      </c>
      <c r="V121" s="10" t="s">
        <v>443</v>
      </c>
      <c r="W121" s="10"/>
    </row>
    <row r="122" s="1" customFormat="true" ht="54" spans="1:23">
      <c r="A122" s="9">
        <v>118</v>
      </c>
      <c r="B122" s="10" t="s">
        <v>61</v>
      </c>
      <c r="C122" s="10" t="s">
        <v>443</v>
      </c>
      <c r="D122" s="10" t="s">
        <v>509</v>
      </c>
      <c r="E122" s="10" t="s">
        <v>510</v>
      </c>
      <c r="F122" s="10" t="s">
        <v>156</v>
      </c>
      <c r="G122" s="10">
        <v>40</v>
      </c>
      <c r="H122" s="10" t="s">
        <v>108</v>
      </c>
      <c r="I122" s="22">
        <v>6.8</v>
      </c>
      <c r="J122" s="22">
        <f t="shared" si="1"/>
        <v>6.8</v>
      </c>
      <c r="K122" s="10">
        <v>0</v>
      </c>
      <c r="L122" s="10">
        <v>6</v>
      </c>
      <c r="M122" s="10">
        <v>14</v>
      </c>
      <c r="N122" s="10">
        <v>85</v>
      </c>
      <c r="O122" s="10">
        <v>378</v>
      </c>
      <c r="P122" s="10" t="s">
        <v>511</v>
      </c>
      <c r="Q122" s="10" t="s">
        <v>197</v>
      </c>
      <c r="R122" s="10" t="s">
        <v>35</v>
      </c>
      <c r="S122" s="10" t="s">
        <v>512</v>
      </c>
      <c r="T122" s="28">
        <v>0.95</v>
      </c>
      <c r="U122" s="10" t="s">
        <v>37</v>
      </c>
      <c r="V122" s="10" t="s">
        <v>443</v>
      </c>
      <c r="W122" s="10"/>
    </row>
    <row r="123" s="1" customFormat="true" ht="54" spans="1:23">
      <c r="A123" s="9">
        <v>119</v>
      </c>
      <c r="B123" s="10" t="s">
        <v>61</v>
      </c>
      <c r="C123" s="10" t="s">
        <v>443</v>
      </c>
      <c r="D123" s="10" t="s">
        <v>509</v>
      </c>
      <c r="E123" s="10" t="s">
        <v>510</v>
      </c>
      <c r="F123" s="10" t="s">
        <v>69</v>
      </c>
      <c r="G123" s="10">
        <v>230</v>
      </c>
      <c r="H123" s="10" t="s">
        <v>32</v>
      </c>
      <c r="I123" s="22">
        <v>12.88</v>
      </c>
      <c r="J123" s="22">
        <f t="shared" si="1"/>
        <v>12.88</v>
      </c>
      <c r="K123" s="10">
        <v>0</v>
      </c>
      <c r="L123" s="10">
        <v>6</v>
      </c>
      <c r="M123" s="10">
        <v>14</v>
      </c>
      <c r="N123" s="10">
        <v>85</v>
      </c>
      <c r="O123" s="10">
        <v>378</v>
      </c>
      <c r="P123" s="10" t="s">
        <v>513</v>
      </c>
      <c r="Q123" s="10" t="s">
        <v>514</v>
      </c>
      <c r="R123" s="10" t="s">
        <v>35</v>
      </c>
      <c r="S123" s="10" t="s">
        <v>515</v>
      </c>
      <c r="T123" s="28">
        <v>0.95</v>
      </c>
      <c r="U123" s="10" t="s">
        <v>54</v>
      </c>
      <c r="V123" s="10" t="s">
        <v>443</v>
      </c>
      <c r="W123" s="10"/>
    </row>
    <row r="124" s="1" customFormat="true" ht="54" spans="1:23">
      <c r="A124" s="9">
        <v>120</v>
      </c>
      <c r="B124" s="10" t="s">
        <v>61</v>
      </c>
      <c r="C124" s="10" t="s">
        <v>443</v>
      </c>
      <c r="D124" s="10" t="s">
        <v>516</v>
      </c>
      <c r="E124" s="10" t="s">
        <v>517</v>
      </c>
      <c r="F124" s="10" t="s">
        <v>381</v>
      </c>
      <c r="G124" s="10">
        <v>30</v>
      </c>
      <c r="H124" s="37" t="s">
        <v>32</v>
      </c>
      <c r="I124" s="22">
        <v>9</v>
      </c>
      <c r="J124" s="22">
        <f t="shared" si="1"/>
        <v>9</v>
      </c>
      <c r="K124" s="10">
        <v>0</v>
      </c>
      <c r="L124" s="10">
        <v>27</v>
      </c>
      <c r="M124" s="10">
        <v>81</v>
      </c>
      <c r="N124" s="10">
        <v>240</v>
      </c>
      <c r="O124" s="10">
        <v>1024</v>
      </c>
      <c r="P124" s="10" t="s">
        <v>518</v>
      </c>
      <c r="Q124" s="10" t="s">
        <v>519</v>
      </c>
      <c r="R124" s="10" t="s">
        <v>35</v>
      </c>
      <c r="S124" s="10" t="s">
        <v>520</v>
      </c>
      <c r="T124" s="28">
        <v>0.95</v>
      </c>
      <c r="U124" s="10" t="s">
        <v>37</v>
      </c>
      <c r="V124" s="10" t="s">
        <v>443</v>
      </c>
      <c r="W124" s="10"/>
    </row>
    <row r="125" s="1" customFormat="true" ht="54" spans="1:23">
      <c r="A125" s="9">
        <v>121</v>
      </c>
      <c r="B125" s="34" t="s">
        <v>61</v>
      </c>
      <c r="C125" s="34" t="s">
        <v>443</v>
      </c>
      <c r="D125" s="34" t="s">
        <v>516</v>
      </c>
      <c r="E125" s="34" t="s">
        <v>517</v>
      </c>
      <c r="F125" s="34" t="s">
        <v>521</v>
      </c>
      <c r="G125" s="34">
        <v>200</v>
      </c>
      <c r="H125" s="38" t="s">
        <v>32</v>
      </c>
      <c r="I125" s="43">
        <v>6</v>
      </c>
      <c r="J125" s="43">
        <f t="shared" si="1"/>
        <v>6</v>
      </c>
      <c r="K125" s="34">
        <v>0</v>
      </c>
      <c r="L125" s="34">
        <v>27</v>
      </c>
      <c r="M125" s="34">
        <v>81</v>
      </c>
      <c r="N125" s="34">
        <v>240</v>
      </c>
      <c r="O125" s="34">
        <v>1024</v>
      </c>
      <c r="P125" s="34" t="s">
        <v>522</v>
      </c>
      <c r="Q125" s="34" t="s">
        <v>350</v>
      </c>
      <c r="R125" s="34" t="s">
        <v>35</v>
      </c>
      <c r="S125" s="34" t="s">
        <v>523</v>
      </c>
      <c r="T125" s="46">
        <v>0.95</v>
      </c>
      <c r="U125" s="34" t="s">
        <v>37</v>
      </c>
      <c r="V125" s="34" t="s">
        <v>443</v>
      </c>
      <c r="W125" s="34"/>
    </row>
    <row r="126" s="2" customFormat="true" ht="67.5" spans="1:24">
      <c r="A126" s="9">
        <v>122</v>
      </c>
      <c r="B126" s="10" t="s">
        <v>47</v>
      </c>
      <c r="C126" s="10" t="s">
        <v>443</v>
      </c>
      <c r="D126" s="12" t="s">
        <v>479</v>
      </c>
      <c r="E126" s="12" t="s">
        <v>480</v>
      </c>
      <c r="F126" s="12" t="s">
        <v>69</v>
      </c>
      <c r="G126" s="12">
        <v>360</v>
      </c>
      <c r="H126" s="12" t="s">
        <v>32</v>
      </c>
      <c r="I126" s="9">
        <v>17.28</v>
      </c>
      <c r="J126" s="22">
        <v>17.28</v>
      </c>
      <c r="K126" s="10">
        <v>0</v>
      </c>
      <c r="L126" s="12">
        <v>2</v>
      </c>
      <c r="M126" s="12">
        <v>9</v>
      </c>
      <c r="N126" s="10">
        <v>37</v>
      </c>
      <c r="O126" s="10">
        <v>157</v>
      </c>
      <c r="P126" s="10" t="s">
        <v>524</v>
      </c>
      <c r="Q126" s="10" t="s">
        <v>525</v>
      </c>
      <c r="R126" s="10" t="s">
        <v>35</v>
      </c>
      <c r="S126" s="10" t="s">
        <v>526</v>
      </c>
      <c r="T126" s="28">
        <v>0.95</v>
      </c>
      <c r="U126" s="10" t="s">
        <v>54</v>
      </c>
      <c r="V126" s="10" t="s">
        <v>443</v>
      </c>
      <c r="W126" s="10"/>
      <c r="X126" s="1"/>
    </row>
    <row r="127" s="2" customFormat="true" ht="67.5" spans="1:24">
      <c r="A127" s="9">
        <v>123</v>
      </c>
      <c r="B127" s="10" t="s">
        <v>61</v>
      </c>
      <c r="C127" s="10" t="s">
        <v>443</v>
      </c>
      <c r="D127" s="12" t="s">
        <v>527</v>
      </c>
      <c r="E127" s="12" t="s">
        <v>528</v>
      </c>
      <c r="F127" s="12" t="s">
        <v>178</v>
      </c>
      <c r="G127" s="12">
        <v>300</v>
      </c>
      <c r="H127" s="12" t="s">
        <v>32</v>
      </c>
      <c r="I127" s="9">
        <v>15.75</v>
      </c>
      <c r="J127" s="22">
        <v>15.75</v>
      </c>
      <c r="K127" s="10">
        <v>0</v>
      </c>
      <c r="L127" s="12">
        <v>3</v>
      </c>
      <c r="M127" s="12">
        <v>10</v>
      </c>
      <c r="N127" s="10">
        <v>90</v>
      </c>
      <c r="O127" s="10">
        <v>422</v>
      </c>
      <c r="P127" s="10" t="s">
        <v>529</v>
      </c>
      <c r="Q127" s="10" t="s">
        <v>530</v>
      </c>
      <c r="R127" s="10" t="s">
        <v>35</v>
      </c>
      <c r="S127" s="10" t="s">
        <v>531</v>
      </c>
      <c r="T127" s="28">
        <v>0.95</v>
      </c>
      <c r="U127" s="10" t="s">
        <v>54</v>
      </c>
      <c r="V127" s="10" t="s">
        <v>443</v>
      </c>
      <c r="W127" s="10"/>
      <c r="X127" s="1"/>
    </row>
    <row r="128" s="1" customFormat="true" ht="54" spans="1:23">
      <c r="A128" s="9">
        <v>124</v>
      </c>
      <c r="B128" s="10" t="s">
        <v>61</v>
      </c>
      <c r="C128" s="10" t="s">
        <v>532</v>
      </c>
      <c r="D128" s="10" t="s">
        <v>533</v>
      </c>
      <c r="E128" s="10" t="s">
        <v>294</v>
      </c>
      <c r="F128" s="10" t="s">
        <v>246</v>
      </c>
      <c r="G128" s="10">
        <v>200</v>
      </c>
      <c r="H128" s="10" t="s">
        <v>32</v>
      </c>
      <c r="I128" s="22">
        <v>9</v>
      </c>
      <c r="J128" s="22">
        <v>9</v>
      </c>
      <c r="K128" s="10">
        <v>0</v>
      </c>
      <c r="L128" s="10">
        <v>9</v>
      </c>
      <c r="M128" s="10">
        <v>28</v>
      </c>
      <c r="N128" s="10">
        <v>112</v>
      </c>
      <c r="O128" s="10">
        <v>456</v>
      </c>
      <c r="P128" s="10" t="s">
        <v>534</v>
      </c>
      <c r="Q128" s="10" t="s">
        <v>519</v>
      </c>
      <c r="R128" s="10" t="s">
        <v>35</v>
      </c>
      <c r="S128" s="10" t="s">
        <v>535</v>
      </c>
      <c r="T128" s="28">
        <v>0.95</v>
      </c>
      <c r="U128" s="10" t="s">
        <v>54</v>
      </c>
      <c r="V128" s="10" t="s">
        <v>532</v>
      </c>
      <c r="W128" s="12"/>
    </row>
    <row r="129" s="1" customFormat="true" ht="54" spans="1:23">
      <c r="A129" s="9">
        <v>125</v>
      </c>
      <c r="B129" s="10" t="s">
        <v>104</v>
      </c>
      <c r="C129" s="10" t="s">
        <v>532</v>
      </c>
      <c r="D129" s="10" t="s">
        <v>536</v>
      </c>
      <c r="E129" s="10" t="s">
        <v>537</v>
      </c>
      <c r="F129" s="10" t="s">
        <v>69</v>
      </c>
      <c r="G129" s="10">
        <v>420</v>
      </c>
      <c r="H129" s="10" t="s">
        <v>32</v>
      </c>
      <c r="I129" s="22">
        <v>22.05</v>
      </c>
      <c r="J129" s="22">
        <v>22.05</v>
      </c>
      <c r="K129" s="10">
        <v>0</v>
      </c>
      <c r="L129" s="10">
        <v>6</v>
      </c>
      <c r="M129" s="10">
        <v>25</v>
      </c>
      <c r="N129" s="10">
        <v>114</v>
      </c>
      <c r="O129" s="10">
        <v>420</v>
      </c>
      <c r="P129" s="10" t="s">
        <v>538</v>
      </c>
      <c r="Q129" s="10" t="s">
        <v>539</v>
      </c>
      <c r="R129" s="10" t="s">
        <v>35</v>
      </c>
      <c r="S129" s="10" t="s">
        <v>540</v>
      </c>
      <c r="T129" s="28">
        <v>0.95</v>
      </c>
      <c r="U129" s="10" t="s">
        <v>54</v>
      </c>
      <c r="V129" s="10" t="s">
        <v>532</v>
      </c>
      <c r="W129" s="12"/>
    </row>
    <row r="130" s="1" customFormat="true" ht="67.5" spans="1:23">
      <c r="A130" s="9">
        <v>126</v>
      </c>
      <c r="B130" s="10" t="s">
        <v>47</v>
      </c>
      <c r="C130" s="10" t="s">
        <v>532</v>
      </c>
      <c r="D130" s="10" t="s">
        <v>541</v>
      </c>
      <c r="E130" s="10" t="s">
        <v>542</v>
      </c>
      <c r="F130" s="10" t="s">
        <v>303</v>
      </c>
      <c r="G130" s="10">
        <v>1000</v>
      </c>
      <c r="H130" s="10" t="s">
        <v>87</v>
      </c>
      <c r="I130" s="22">
        <v>15</v>
      </c>
      <c r="J130" s="22">
        <v>15</v>
      </c>
      <c r="K130" s="10">
        <v>0</v>
      </c>
      <c r="L130" s="10">
        <v>4</v>
      </c>
      <c r="M130" s="10">
        <v>17</v>
      </c>
      <c r="N130" s="10">
        <v>33</v>
      </c>
      <c r="O130" s="10">
        <v>129</v>
      </c>
      <c r="P130" s="10" t="s">
        <v>543</v>
      </c>
      <c r="Q130" s="10" t="s">
        <v>142</v>
      </c>
      <c r="R130" s="10" t="s">
        <v>35</v>
      </c>
      <c r="S130" s="10" t="s">
        <v>544</v>
      </c>
      <c r="T130" s="28">
        <v>0.95</v>
      </c>
      <c r="U130" s="10" t="s">
        <v>37</v>
      </c>
      <c r="V130" s="10" t="s">
        <v>532</v>
      </c>
      <c r="W130" s="12"/>
    </row>
    <row r="131" s="1" customFormat="true" ht="54" spans="1:23">
      <c r="A131" s="9">
        <v>127</v>
      </c>
      <c r="B131" s="10" t="s">
        <v>61</v>
      </c>
      <c r="C131" s="10" t="s">
        <v>532</v>
      </c>
      <c r="D131" s="10" t="s">
        <v>533</v>
      </c>
      <c r="E131" s="10" t="s">
        <v>545</v>
      </c>
      <c r="F131" s="10" t="s">
        <v>246</v>
      </c>
      <c r="G131" s="10">
        <v>500</v>
      </c>
      <c r="H131" s="10" t="s">
        <v>32</v>
      </c>
      <c r="I131" s="22">
        <v>26.35</v>
      </c>
      <c r="J131" s="22">
        <v>26.35</v>
      </c>
      <c r="K131" s="10">
        <v>0</v>
      </c>
      <c r="L131" s="10">
        <v>17</v>
      </c>
      <c r="M131" s="10">
        <v>65</v>
      </c>
      <c r="N131" s="10">
        <v>81</v>
      </c>
      <c r="O131" s="10">
        <v>266</v>
      </c>
      <c r="P131" s="10" t="s">
        <v>546</v>
      </c>
      <c r="Q131" s="10" t="s">
        <v>547</v>
      </c>
      <c r="R131" s="10" t="s">
        <v>35</v>
      </c>
      <c r="S131" s="10" t="s">
        <v>548</v>
      </c>
      <c r="T131" s="28">
        <v>0.95</v>
      </c>
      <c r="U131" s="10" t="s">
        <v>54</v>
      </c>
      <c r="V131" s="10" t="s">
        <v>532</v>
      </c>
      <c r="W131" s="12"/>
    </row>
    <row r="132" s="1" customFormat="true" ht="54" spans="1:23">
      <c r="A132" s="9">
        <v>128</v>
      </c>
      <c r="B132" s="10" t="s">
        <v>61</v>
      </c>
      <c r="C132" s="10" t="s">
        <v>532</v>
      </c>
      <c r="D132" s="10" t="s">
        <v>549</v>
      </c>
      <c r="E132" s="10" t="s">
        <v>550</v>
      </c>
      <c r="F132" s="10" t="s">
        <v>69</v>
      </c>
      <c r="G132" s="10">
        <v>500</v>
      </c>
      <c r="H132" s="10" t="s">
        <v>32</v>
      </c>
      <c r="I132" s="22">
        <v>26.25</v>
      </c>
      <c r="J132" s="22">
        <v>26.25</v>
      </c>
      <c r="K132" s="10">
        <v>0</v>
      </c>
      <c r="L132" s="10">
        <v>20</v>
      </c>
      <c r="M132" s="10">
        <v>68</v>
      </c>
      <c r="N132" s="10">
        <v>246</v>
      </c>
      <c r="O132" s="10">
        <v>985</v>
      </c>
      <c r="P132" s="10" t="s">
        <v>546</v>
      </c>
      <c r="Q132" s="10" t="s">
        <v>551</v>
      </c>
      <c r="R132" s="10" t="s">
        <v>35</v>
      </c>
      <c r="S132" s="10" t="s">
        <v>552</v>
      </c>
      <c r="T132" s="28">
        <v>0.95</v>
      </c>
      <c r="U132" s="10" t="s">
        <v>54</v>
      </c>
      <c r="V132" s="10" t="s">
        <v>532</v>
      </c>
      <c r="W132" s="33"/>
    </row>
    <row r="133" s="1" customFormat="true" ht="54" spans="1:23">
      <c r="A133" s="9">
        <v>129</v>
      </c>
      <c r="B133" s="10" t="s">
        <v>61</v>
      </c>
      <c r="C133" s="10" t="s">
        <v>532</v>
      </c>
      <c r="D133" s="10" t="s">
        <v>549</v>
      </c>
      <c r="E133" s="10" t="s">
        <v>550</v>
      </c>
      <c r="F133" s="10" t="s">
        <v>31</v>
      </c>
      <c r="G133" s="16">
        <v>500</v>
      </c>
      <c r="H133" s="16" t="s">
        <v>32</v>
      </c>
      <c r="I133" s="22">
        <v>17.5</v>
      </c>
      <c r="J133" s="57">
        <v>17.5</v>
      </c>
      <c r="K133" s="10">
        <v>0</v>
      </c>
      <c r="L133" s="10">
        <v>20</v>
      </c>
      <c r="M133" s="10">
        <v>68</v>
      </c>
      <c r="N133" s="10">
        <v>246</v>
      </c>
      <c r="O133" s="10">
        <v>985</v>
      </c>
      <c r="P133" s="10" t="s">
        <v>553</v>
      </c>
      <c r="Q133" s="10" t="s">
        <v>554</v>
      </c>
      <c r="R133" s="10" t="s">
        <v>35</v>
      </c>
      <c r="S133" s="10" t="s">
        <v>555</v>
      </c>
      <c r="T133" s="28">
        <v>0.95</v>
      </c>
      <c r="U133" s="10" t="s">
        <v>37</v>
      </c>
      <c r="V133" s="10" t="s">
        <v>532</v>
      </c>
      <c r="W133" s="36"/>
    </row>
    <row r="134" s="1" customFormat="true" ht="54" spans="1:23">
      <c r="A134" s="9">
        <v>130</v>
      </c>
      <c r="B134" s="10" t="s">
        <v>61</v>
      </c>
      <c r="C134" s="10" t="s">
        <v>532</v>
      </c>
      <c r="D134" s="10" t="s">
        <v>556</v>
      </c>
      <c r="E134" s="10" t="s">
        <v>557</v>
      </c>
      <c r="F134" s="10" t="s">
        <v>69</v>
      </c>
      <c r="G134" s="10">
        <v>500</v>
      </c>
      <c r="H134" s="10" t="s">
        <v>32</v>
      </c>
      <c r="I134" s="22">
        <v>26.25</v>
      </c>
      <c r="J134" s="22">
        <v>26.25</v>
      </c>
      <c r="K134" s="10">
        <v>0</v>
      </c>
      <c r="L134" s="10">
        <v>3</v>
      </c>
      <c r="M134" s="10">
        <v>12</v>
      </c>
      <c r="N134" s="10">
        <v>42</v>
      </c>
      <c r="O134" s="10">
        <v>337</v>
      </c>
      <c r="P134" s="10" t="s">
        <v>546</v>
      </c>
      <c r="Q134" s="10" t="s">
        <v>551</v>
      </c>
      <c r="R134" s="10" t="s">
        <v>35</v>
      </c>
      <c r="S134" s="10" t="s">
        <v>558</v>
      </c>
      <c r="T134" s="28">
        <v>0.95</v>
      </c>
      <c r="U134" s="10" t="s">
        <v>54</v>
      </c>
      <c r="V134" s="10" t="s">
        <v>532</v>
      </c>
      <c r="W134" s="10"/>
    </row>
    <row r="135" s="1" customFormat="true" ht="54" spans="1:23">
      <c r="A135" s="9">
        <v>131</v>
      </c>
      <c r="B135" s="10" t="s">
        <v>61</v>
      </c>
      <c r="C135" s="10" t="s">
        <v>532</v>
      </c>
      <c r="D135" s="10" t="s">
        <v>533</v>
      </c>
      <c r="E135" s="10" t="s">
        <v>559</v>
      </c>
      <c r="F135" s="10" t="s">
        <v>31</v>
      </c>
      <c r="G135" s="10">
        <v>800</v>
      </c>
      <c r="H135" s="10" t="s">
        <v>32</v>
      </c>
      <c r="I135" s="22">
        <v>33.6</v>
      </c>
      <c r="J135" s="22">
        <v>33.6</v>
      </c>
      <c r="K135" s="10">
        <v>0</v>
      </c>
      <c r="L135" s="34">
        <v>9</v>
      </c>
      <c r="M135" s="34">
        <v>24</v>
      </c>
      <c r="N135" s="34">
        <v>122</v>
      </c>
      <c r="O135" s="34">
        <v>556</v>
      </c>
      <c r="P135" s="10" t="s">
        <v>560</v>
      </c>
      <c r="Q135" s="10" t="s">
        <v>561</v>
      </c>
      <c r="R135" s="10" t="s">
        <v>35</v>
      </c>
      <c r="S135" s="10" t="s">
        <v>562</v>
      </c>
      <c r="T135" s="28">
        <v>0.95</v>
      </c>
      <c r="U135" s="10" t="s">
        <v>37</v>
      </c>
      <c r="V135" s="10" t="s">
        <v>532</v>
      </c>
      <c r="W135" s="10"/>
    </row>
    <row r="136" s="1" customFormat="true" ht="54" spans="1:23">
      <c r="A136" s="9">
        <v>132</v>
      </c>
      <c r="B136" s="10" t="s">
        <v>27</v>
      </c>
      <c r="C136" s="10" t="s">
        <v>532</v>
      </c>
      <c r="D136" s="10" t="s">
        <v>563</v>
      </c>
      <c r="E136" s="10" t="s">
        <v>564</v>
      </c>
      <c r="F136" s="10" t="s">
        <v>178</v>
      </c>
      <c r="G136" s="10">
        <v>2600</v>
      </c>
      <c r="H136" s="10" t="s">
        <v>87</v>
      </c>
      <c r="I136" s="22">
        <v>39</v>
      </c>
      <c r="J136" s="57">
        <v>39</v>
      </c>
      <c r="K136" s="10">
        <v>0</v>
      </c>
      <c r="L136" s="10">
        <v>11</v>
      </c>
      <c r="M136" s="10">
        <v>43</v>
      </c>
      <c r="N136" s="10">
        <v>68</v>
      </c>
      <c r="O136" s="10">
        <v>282</v>
      </c>
      <c r="P136" s="10" t="s">
        <v>565</v>
      </c>
      <c r="Q136" s="10" t="s">
        <v>566</v>
      </c>
      <c r="R136" s="10" t="s">
        <v>35</v>
      </c>
      <c r="S136" s="10" t="s">
        <v>567</v>
      </c>
      <c r="T136" s="28">
        <v>0.95</v>
      </c>
      <c r="U136" s="10" t="s">
        <v>54</v>
      </c>
      <c r="V136" s="10" t="s">
        <v>532</v>
      </c>
      <c r="W136" s="33"/>
    </row>
    <row r="137" s="1" customFormat="true" ht="54" spans="1:23">
      <c r="A137" s="9">
        <v>133</v>
      </c>
      <c r="B137" s="10" t="s">
        <v>61</v>
      </c>
      <c r="C137" s="10" t="s">
        <v>532</v>
      </c>
      <c r="D137" s="10" t="s">
        <v>556</v>
      </c>
      <c r="E137" s="10" t="s">
        <v>568</v>
      </c>
      <c r="F137" s="10" t="s">
        <v>569</v>
      </c>
      <c r="G137" s="10">
        <v>1000</v>
      </c>
      <c r="H137" s="10" t="s">
        <v>87</v>
      </c>
      <c r="I137" s="22">
        <v>15</v>
      </c>
      <c r="J137" s="22">
        <v>15</v>
      </c>
      <c r="K137" s="10">
        <v>0</v>
      </c>
      <c r="L137" s="10">
        <v>11</v>
      </c>
      <c r="M137" s="10">
        <v>34</v>
      </c>
      <c r="N137" s="10">
        <v>96</v>
      </c>
      <c r="O137" s="10">
        <v>366</v>
      </c>
      <c r="P137" s="10" t="s">
        <v>570</v>
      </c>
      <c r="Q137" s="10" t="s">
        <v>142</v>
      </c>
      <c r="R137" s="10" t="s">
        <v>35</v>
      </c>
      <c r="S137" s="10" t="s">
        <v>571</v>
      </c>
      <c r="T137" s="28">
        <v>0.95</v>
      </c>
      <c r="U137" s="10" t="s">
        <v>54</v>
      </c>
      <c r="V137" s="10" t="s">
        <v>532</v>
      </c>
      <c r="W137" s="10"/>
    </row>
    <row r="138" s="1" customFormat="true" ht="54" spans="1:23">
      <c r="A138" s="9">
        <v>134</v>
      </c>
      <c r="B138" s="10" t="s">
        <v>27</v>
      </c>
      <c r="C138" s="10" t="s">
        <v>532</v>
      </c>
      <c r="D138" s="10" t="s">
        <v>563</v>
      </c>
      <c r="E138" s="10" t="s">
        <v>572</v>
      </c>
      <c r="F138" s="54" t="s">
        <v>156</v>
      </c>
      <c r="G138" s="10">
        <v>85</v>
      </c>
      <c r="H138" s="10" t="s">
        <v>108</v>
      </c>
      <c r="I138" s="22">
        <v>14.45</v>
      </c>
      <c r="J138" s="57">
        <v>14.45</v>
      </c>
      <c r="K138" s="10">
        <v>0</v>
      </c>
      <c r="L138" s="10">
        <v>12</v>
      </c>
      <c r="M138" s="10">
        <v>42</v>
      </c>
      <c r="N138" s="10">
        <v>98</v>
      </c>
      <c r="O138" s="10">
        <v>397</v>
      </c>
      <c r="P138" s="10" t="s">
        <v>573</v>
      </c>
      <c r="Q138" s="10" t="s">
        <v>574</v>
      </c>
      <c r="R138" s="10" t="s">
        <v>35</v>
      </c>
      <c r="S138" s="10" t="s">
        <v>575</v>
      </c>
      <c r="T138" s="28">
        <v>0.95</v>
      </c>
      <c r="U138" s="10" t="s">
        <v>37</v>
      </c>
      <c r="V138" s="10" t="s">
        <v>532</v>
      </c>
      <c r="W138" s="33"/>
    </row>
    <row r="139" s="1" customFormat="true" ht="54" spans="1:23">
      <c r="A139" s="9">
        <v>135</v>
      </c>
      <c r="B139" s="10" t="s">
        <v>61</v>
      </c>
      <c r="C139" s="10" t="s">
        <v>532</v>
      </c>
      <c r="D139" s="10" t="s">
        <v>549</v>
      </c>
      <c r="E139" s="10" t="s">
        <v>576</v>
      </c>
      <c r="F139" s="10" t="s">
        <v>156</v>
      </c>
      <c r="G139" s="10">
        <v>15</v>
      </c>
      <c r="H139" s="10" t="s">
        <v>108</v>
      </c>
      <c r="I139" s="22">
        <v>2.55</v>
      </c>
      <c r="J139" s="22">
        <v>2.55</v>
      </c>
      <c r="K139" s="10">
        <v>0</v>
      </c>
      <c r="L139" s="10">
        <v>2</v>
      </c>
      <c r="M139" s="10">
        <v>2</v>
      </c>
      <c r="N139" s="10">
        <v>20</v>
      </c>
      <c r="O139" s="10">
        <v>66</v>
      </c>
      <c r="P139" s="10" t="s">
        <v>577</v>
      </c>
      <c r="Q139" s="10" t="s">
        <v>578</v>
      </c>
      <c r="R139" s="10" t="s">
        <v>35</v>
      </c>
      <c r="S139" s="10" t="s">
        <v>579</v>
      </c>
      <c r="T139" s="28">
        <v>0.95</v>
      </c>
      <c r="U139" s="10" t="s">
        <v>37</v>
      </c>
      <c r="V139" s="10" t="s">
        <v>532</v>
      </c>
      <c r="W139" s="33"/>
    </row>
    <row r="140" s="1" customFormat="true" ht="54" spans="1:23">
      <c r="A140" s="9">
        <v>136</v>
      </c>
      <c r="B140" s="10" t="s">
        <v>61</v>
      </c>
      <c r="C140" s="10" t="s">
        <v>532</v>
      </c>
      <c r="D140" s="10" t="s">
        <v>549</v>
      </c>
      <c r="E140" s="10" t="s">
        <v>580</v>
      </c>
      <c r="F140" s="10" t="s">
        <v>156</v>
      </c>
      <c r="G140" s="10">
        <v>35</v>
      </c>
      <c r="H140" s="10" t="s">
        <v>108</v>
      </c>
      <c r="I140" s="22">
        <v>5.95</v>
      </c>
      <c r="J140" s="22">
        <v>5.95</v>
      </c>
      <c r="K140" s="10">
        <v>0</v>
      </c>
      <c r="L140" s="10">
        <v>3</v>
      </c>
      <c r="M140" s="10">
        <v>12</v>
      </c>
      <c r="N140" s="10">
        <v>39</v>
      </c>
      <c r="O140" s="10">
        <v>123</v>
      </c>
      <c r="P140" s="10" t="s">
        <v>581</v>
      </c>
      <c r="Q140" s="10" t="s">
        <v>582</v>
      </c>
      <c r="R140" s="10" t="s">
        <v>35</v>
      </c>
      <c r="S140" s="10" t="s">
        <v>583</v>
      </c>
      <c r="T140" s="28">
        <v>0.95</v>
      </c>
      <c r="U140" s="10" t="s">
        <v>37</v>
      </c>
      <c r="V140" s="10" t="s">
        <v>532</v>
      </c>
      <c r="W140" s="33"/>
    </row>
    <row r="141" s="1" customFormat="true" ht="54" spans="1:23">
      <c r="A141" s="9">
        <v>137</v>
      </c>
      <c r="B141" s="10" t="s">
        <v>61</v>
      </c>
      <c r="C141" s="10" t="s">
        <v>532</v>
      </c>
      <c r="D141" s="10" t="s">
        <v>533</v>
      </c>
      <c r="E141" s="10" t="s">
        <v>545</v>
      </c>
      <c r="F141" s="54" t="s">
        <v>246</v>
      </c>
      <c r="G141" s="10">
        <v>260</v>
      </c>
      <c r="H141" s="10" t="s">
        <v>32</v>
      </c>
      <c r="I141" s="22">
        <v>13.65</v>
      </c>
      <c r="J141" s="57">
        <v>13.65</v>
      </c>
      <c r="K141" s="10">
        <v>0</v>
      </c>
      <c r="L141" s="10">
        <v>17</v>
      </c>
      <c r="M141" s="10">
        <v>65</v>
      </c>
      <c r="N141" s="10">
        <v>81</v>
      </c>
      <c r="O141" s="10">
        <v>266</v>
      </c>
      <c r="P141" s="10" t="s">
        <v>584</v>
      </c>
      <c r="Q141" s="10" t="s">
        <v>585</v>
      </c>
      <c r="R141" s="10" t="s">
        <v>35</v>
      </c>
      <c r="S141" s="10" t="s">
        <v>548</v>
      </c>
      <c r="T141" s="28">
        <v>0.95</v>
      </c>
      <c r="U141" s="10" t="s">
        <v>54</v>
      </c>
      <c r="V141" s="10" t="s">
        <v>532</v>
      </c>
      <c r="W141" s="33"/>
    </row>
    <row r="142" s="1" customFormat="true" ht="162" spans="1:23">
      <c r="A142" s="9">
        <v>138</v>
      </c>
      <c r="B142" s="50" t="s">
        <v>27</v>
      </c>
      <c r="C142" s="51" t="s">
        <v>586</v>
      </c>
      <c r="D142" s="51" t="s">
        <v>587</v>
      </c>
      <c r="E142" s="55" t="s">
        <v>588</v>
      </c>
      <c r="F142" s="51" t="s">
        <v>589</v>
      </c>
      <c r="G142" s="33">
        <v>140</v>
      </c>
      <c r="H142" s="51" t="s">
        <v>32</v>
      </c>
      <c r="I142" s="58">
        <v>8.6</v>
      </c>
      <c r="J142" s="51">
        <v>8.6</v>
      </c>
      <c r="K142" s="12">
        <v>0</v>
      </c>
      <c r="L142" s="51">
        <v>36</v>
      </c>
      <c r="M142" s="51">
        <v>122</v>
      </c>
      <c r="N142" s="51">
        <v>267</v>
      </c>
      <c r="O142" s="51">
        <v>1075</v>
      </c>
      <c r="P142" s="51" t="s">
        <v>590</v>
      </c>
      <c r="Q142" s="62" t="s">
        <v>591</v>
      </c>
      <c r="R142" s="12" t="s">
        <v>35</v>
      </c>
      <c r="S142" s="12" t="s">
        <v>592</v>
      </c>
      <c r="T142" s="28">
        <v>0.95</v>
      </c>
      <c r="U142" s="12" t="s">
        <v>37</v>
      </c>
      <c r="V142" s="12" t="s">
        <v>586</v>
      </c>
      <c r="W142" s="68"/>
    </row>
    <row r="143" s="1" customFormat="true" ht="54" spans="1:23">
      <c r="A143" s="9">
        <v>139</v>
      </c>
      <c r="B143" s="50" t="s">
        <v>27</v>
      </c>
      <c r="C143" s="51" t="s">
        <v>586</v>
      </c>
      <c r="D143" s="51" t="s">
        <v>587</v>
      </c>
      <c r="E143" s="55" t="s">
        <v>588</v>
      </c>
      <c r="F143" s="51" t="s">
        <v>246</v>
      </c>
      <c r="G143" s="33">
        <v>105</v>
      </c>
      <c r="H143" s="51" t="s">
        <v>87</v>
      </c>
      <c r="I143" s="58">
        <v>1.5</v>
      </c>
      <c r="J143" s="51">
        <v>1.5</v>
      </c>
      <c r="K143" s="12">
        <v>0</v>
      </c>
      <c r="L143" s="51">
        <v>36</v>
      </c>
      <c r="M143" s="51">
        <v>122</v>
      </c>
      <c r="N143" s="51">
        <v>267</v>
      </c>
      <c r="O143" s="51">
        <v>1075</v>
      </c>
      <c r="P143" s="12" t="s">
        <v>593</v>
      </c>
      <c r="Q143" s="62" t="s">
        <v>594</v>
      </c>
      <c r="R143" s="12" t="s">
        <v>35</v>
      </c>
      <c r="S143" s="12" t="s">
        <v>595</v>
      </c>
      <c r="T143" s="28">
        <v>0.95</v>
      </c>
      <c r="U143" s="12" t="s">
        <v>54</v>
      </c>
      <c r="V143" s="12" t="s">
        <v>586</v>
      </c>
      <c r="W143" s="68"/>
    </row>
    <row r="144" s="1" customFormat="true" ht="54" spans="1:23">
      <c r="A144" s="9">
        <v>140</v>
      </c>
      <c r="B144" s="50" t="s">
        <v>27</v>
      </c>
      <c r="C144" s="51" t="s">
        <v>586</v>
      </c>
      <c r="D144" s="51" t="s">
        <v>587</v>
      </c>
      <c r="E144" s="55" t="s">
        <v>596</v>
      </c>
      <c r="F144" s="51" t="s">
        <v>246</v>
      </c>
      <c r="G144" s="33">
        <v>345</v>
      </c>
      <c r="H144" s="51" t="s">
        <v>87</v>
      </c>
      <c r="I144" s="58">
        <v>5.32</v>
      </c>
      <c r="J144" s="51">
        <v>5.32</v>
      </c>
      <c r="K144" s="12">
        <v>0</v>
      </c>
      <c r="L144" s="51">
        <v>22</v>
      </c>
      <c r="M144" s="51">
        <v>94</v>
      </c>
      <c r="N144" s="51">
        <v>166</v>
      </c>
      <c r="O144" s="51">
        <v>586</v>
      </c>
      <c r="P144" s="12" t="s">
        <v>597</v>
      </c>
      <c r="Q144" s="62" t="s">
        <v>598</v>
      </c>
      <c r="R144" s="12" t="s">
        <v>35</v>
      </c>
      <c r="S144" s="12" t="s">
        <v>599</v>
      </c>
      <c r="T144" s="28">
        <v>0.95</v>
      </c>
      <c r="U144" s="12" t="s">
        <v>54</v>
      </c>
      <c r="V144" s="12" t="s">
        <v>586</v>
      </c>
      <c r="W144" s="68"/>
    </row>
    <row r="145" s="1" customFormat="true" ht="54" spans="1:23">
      <c r="A145" s="9">
        <v>141</v>
      </c>
      <c r="B145" s="50" t="s">
        <v>27</v>
      </c>
      <c r="C145" s="51" t="s">
        <v>586</v>
      </c>
      <c r="D145" s="51" t="s">
        <v>587</v>
      </c>
      <c r="E145" s="55" t="s">
        <v>600</v>
      </c>
      <c r="F145" s="51" t="s">
        <v>246</v>
      </c>
      <c r="G145" s="33">
        <v>840</v>
      </c>
      <c r="H145" s="51" t="s">
        <v>87</v>
      </c>
      <c r="I145" s="58">
        <v>13.05</v>
      </c>
      <c r="J145" s="51">
        <v>13.05</v>
      </c>
      <c r="K145" s="12">
        <v>0</v>
      </c>
      <c r="L145" s="51">
        <v>12</v>
      </c>
      <c r="M145" s="51">
        <v>45</v>
      </c>
      <c r="N145" s="51">
        <v>95</v>
      </c>
      <c r="O145" s="51">
        <v>334</v>
      </c>
      <c r="P145" s="12" t="s">
        <v>601</v>
      </c>
      <c r="Q145" s="62" t="s">
        <v>164</v>
      </c>
      <c r="R145" s="12" t="s">
        <v>35</v>
      </c>
      <c r="S145" s="12" t="s">
        <v>602</v>
      </c>
      <c r="T145" s="28">
        <v>0.95</v>
      </c>
      <c r="U145" s="12" t="s">
        <v>54</v>
      </c>
      <c r="V145" s="12" t="s">
        <v>586</v>
      </c>
      <c r="W145" s="69"/>
    </row>
    <row r="146" s="1" customFormat="true" ht="54" spans="1:23">
      <c r="A146" s="9">
        <v>142</v>
      </c>
      <c r="B146" s="50" t="s">
        <v>27</v>
      </c>
      <c r="C146" s="51" t="s">
        <v>586</v>
      </c>
      <c r="D146" s="51" t="s">
        <v>587</v>
      </c>
      <c r="E146" s="55" t="s">
        <v>600</v>
      </c>
      <c r="F146" s="51" t="s">
        <v>589</v>
      </c>
      <c r="G146" s="33">
        <v>700</v>
      </c>
      <c r="H146" s="51" t="s">
        <v>32</v>
      </c>
      <c r="I146" s="58">
        <v>38.74</v>
      </c>
      <c r="J146" s="51">
        <v>38.74</v>
      </c>
      <c r="K146" s="12">
        <v>0</v>
      </c>
      <c r="L146" s="51">
        <v>12</v>
      </c>
      <c r="M146" s="51">
        <v>45</v>
      </c>
      <c r="N146" s="51">
        <v>95</v>
      </c>
      <c r="O146" s="51">
        <v>334</v>
      </c>
      <c r="P146" s="51" t="s">
        <v>603</v>
      </c>
      <c r="Q146" s="62" t="s">
        <v>604</v>
      </c>
      <c r="R146" s="12" t="s">
        <v>35</v>
      </c>
      <c r="S146" s="12" t="s">
        <v>605</v>
      </c>
      <c r="T146" s="28">
        <v>0.95</v>
      </c>
      <c r="U146" s="12" t="s">
        <v>37</v>
      </c>
      <c r="V146" s="12" t="s">
        <v>586</v>
      </c>
      <c r="W146" s="69"/>
    </row>
    <row r="147" s="1" customFormat="true" ht="54" spans="1:23">
      <c r="A147" s="9">
        <v>143</v>
      </c>
      <c r="B147" s="50" t="s">
        <v>61</v>
      </c>
      <c r="C147" s="51" t="s">
        <v>586</v>
      </c>
      <c r="D147" s="51" t="s">
        <v>606</v>
      </c>
      <c r="E147" s="55" t="s">
        <v>607</v>
      </c>
      <c r="F147" s="51" t="s">
        <v>589</v>
      </c>
      <c r="G147" s="33">
        <v>340</v>
      </c>
      <c r="H147" s="51" t="s">
        <v>32</v>
      </c>
      <c r="I147" s="58">
        <v>17.7</v>
      </c>
      <c r="J147" s="51">
        <v>17.7</v>
      </c>
      <c r="K147" s="12">
        <v>0</v>
      </c>
      <c r="L147" s="51">
        <v>10</v>
      </c>
      <c r="M147" s="51">
        <v>27</v>
      </c>
      <c r="N147" s="51">
        <v>95</v>
      </c>
      <c r="O147" s="33">
        <v>198</v>
      </c>
      <c r="P147" s="51" t="s">
        <v>608</v>
      </c>
      <c r="Q147" s="62" t="s">
        <v>609</v>
      </c>
      <c r="R147" s="12" t="s">
        <v>35</v>
      </c>
      <c r="S147" s="12" t="s">
        <v>610</v>
      </c>
      <c r="T147" s="28">
        <v>0.95</v>
      </c>
      <c r="U147" s="12" t="s">
        <v>37</v>
      </c>
      <c r="V147" s="12" t="s">
        <v>586</v>
      </c>
      <c r="W147" s="68"/>
    </row>
    <row r="148" s="1" customFormat="true" ht="54" spans="1:23">
      <c r="A148" s="9">
        <v>144</v>
      </c>
      <c r="B148" s="10" t="s">
        <v>104</v>
      </c>
      <c r="C148" s="51" t="s">
        <v>586</v>
      </c>
      <c r="D148" s="51" t="s">
        <v>611</v>
      </c>
      <c r="E148" s="55" t="s">
        <v>612</v>
      </c>
      <c r="F148" s="51" t="s">
        <v>589</v>
      </c>
      <c r="G148" s="33">
        <v>282</v>
      </c>
      <c r="H148" s="51" t="s">
        <v>32</v>
      </c>
      <c r="I148" s="58">
        <v>10.35</v>
      </c>
      <c r="J148" s="51">
        <v>10.35</v>
      </c>
      <c r="K148" s="12">
        <v>0</v>
      </c>
      <c r="L148" s="51">
        <v>14</v>
      </c>
      <c r="M148" s="51">
        <v>42</v>
      </c>
      <c r="N148" s="51" t="s">
        <v>613</v>
      </c>
      <c r="O148" s="51">
        <v>658</v>
      </c>
      <c r="P148" s="51" t="s">
        <v>614</v>
      </c>
      <c r="Q148" s="62" t="s">
        <v>615</v>
      </c>
      <c r="R148" s="12" t="s">
        <v>35</v>
      </c>
      <c r="S148" s="62" t="s">
        <v>616</v>
      </c>
      <c r="T148" s="28">
        <v>0.95</v>
      </c>
      <c r="U148" s="12" t="s">
        <v>37</v>
      </c>
      <c r="V148" s="12" t="s">
        <v>586</v>
      </c>
      <c r="W148" s="68"/>
    </row>
    <row r="149" s="1" customFormat="true" ht="67.5" spans="1:23">
      <c r="A149" s="9">
        <v>145</v>
      </c>
      <c r="B149" s="10" t="s">
        <v>104</v>
      </c>
      <c r="C149" s="51" t="s">
        <v>586</v>
      </c>
      <c r="D149" s="51" t="s">
        <v>611</v>
      </c>
      <c r="E149" s="55" t="s">
        <v>612</v>
      </c>
      <c r="F149" s="51" t="s">
        <v>246</v>
      </c>
      <c r="G149" s="33">
        <v>1521</v>
      </c>
      <c r="H149" s="51" t="s">
        <v>87</v>
      </c>
      <c r="I149" s="58">
        <v>28.64</v>
      </c>
      <c r="J149" s="51">
        <v>28.64</v>
      </c>
      <c r="K149" s="12">
        <v>0</v>
      </c>
      <c r="L149" s="51">
        <v>14</v>
      </c>
      <c r="M149" s="51">
        <v>42</v>
      </c>
      <c r="N149" s="51" t="s">
        <v>613</v>
      </c>
      <c r="O149" s="51">
        <v>658</v>
      </c>
      <c r="P149" s="51" t="s">
        <v>617</v>
      </c>
      <c r="Q149" s="62" t="s">
        <v>618</v>
      </c>
      <c r="R149" s="12" t="s">
        <v>35</v>
      </c>
      <c r="S149" s="12" t="s">
        <v>619</v>
      </c>
      <c r="T149" s="28">
        <v>0.95</v>
      </c>
      <c r="U149" s="12" t="s">
        <v>54</v>
      </c>
      <c r="V149" s="12" t="s">
        <v>586</v>
      </c>
      <c r="W149" s="68"/>
    </row>
    <row r="150" s="1" customFormat="true" ht="67.5" spans="1:23">
      <c r="A150" s="9">
        <v>146</v>
      </c>
      <c r="B150" s="10" t="s">
        <v>47</v>
      </c>
      <c r="C150" s="12" t="s">
        <v>586</v>
      </c>
      <c r="D150" s="12" t="s">
        <v>620</v>
      </c>
      <c r="E150" s="12" t="s">
        <v>621</v>
      </c>
      <c r="F150" s="10" t="s">
        <v>622</v>
      </c>
      <c r="G150" s="12">
        <v>1024</v>
      </c>
      <c r="H150" s="12" t="s">
        <v>87</v>
      </c>
      <c r="I150" s="40">
        <v>16.41</v>
      </c>
      <c r="J150" s="41">
        <v>16.41</v>
      </c>
      <c r="K150" s="12">
        <v>0</v>
      </c>
      <c r="L150" s="12">
        <v>6</v>
      </c>
      <c r="M150" s="12">
        <v>26</v>
      </c>
      <c r="N150" s="12">
        <v>1273</v>
      </c>
      <c r="O150" s="12">
        <v>4575</v>
      </c>
      <c r="P150" s="12" t="s">
        <v>623</v>
      </c>
      <c r="Q150" s="62" t="s">
        <v>624</v>
      </c>
      <c r="R150" s="12" t="s">
        <v>35</v>
      </c>
      <c r="S150" s="12" t="s">
        <v>625</v>
      </c>
      <c r="T150" s="28">
        <v>0.95</v>
      </c>
      <c r="U150" s="12" t="s">
        <v>54</v>
      </c>
      <c r="V150" s="12" t="s">
        <v>586</v>
      </c>
      <c r="W150" s="68"/>
    </row>
    <row r="151" s="1" customFormat="true" ht="67.5" spans="1:23">
      <c r="A151" s="9">
        <v>147</v>
      </c>
      <c r="B151" s="10" t="s">
        <v>47</v>
      </c>
      <c r="C151" s="12" t="s">
        <v>586</v>
      </c>
      <c r="D151" s="12" t="s">
        <v>620</v>
      </c>
      <c r="E151" s="12" t="s">
        <v>626</v>
      </c>
      <c r="F151" s="12" t="s">
        <v>622</v>
      </c>
      <c r="G151" s="12">
        <v>308</v>
      </c>
      <c r="H151" s="12" t="s">
        <v>87</v>
      </c>
      <c r="I151" s="40">
        <v>5.53</v>
      </c>
      <c r="J151" s="41">
        <v>5.53</v>
      </c>
      <c r="K151" s="12">
        <v>0</v>
      </c>
      <c r="L151" s="12">
        <v>12</v>
      </c>
      <c r="M151" s="12">
        <v>31</v>
      </c>
      <c r="N151" s="12">
        <v>1273</v>
      </c>
      <c r="O151" s="12">
        <v>4575</v>
      </c>
      <c r="P151" s="51" t="s">
        <v>627</v>
      </c>
      <c r="Q151" s="62" t="s">
        <v>628</v>
      </c>
      <c r="R151" s="12" t="s">
        <v>35</v>
      </c>
      <c r="S151" s="12" t="s">
        <v>629</v>
      </c>
      <c r="T151" s="28">
        <v>0.95</v>
      </c>
      <c r="U151" s="12" t="s">
        <v>54</v>
      </c>
      <c r="V151" s="12" t="s">
        <v>586</v>
      </c>
      <c r="W151" s="68"/>
    </row>
    <row r="152" s="1" customFormat="true" ht="67.5" spans="1:23">
      <c r="A152" s="9">
        <v>148</v>
      </c>
      <c r="B152" s="10" t="s">
        <v>47</v>
      </c>
      <c r="C152" s="12" t="s">
        <v>586</v>
      </c>
      <c r="D152" s="12" t="s">
        <v>620</v>
      </c>
      <c r="E152" s="12" t="s">
        <v>630</v>
      </c>
      <c r="F152" s="12" t="s">
        <v>381</v>
      </c>
      <c r="G152" s="12">
        <v>120</v>
      </c>
      <c r="H152" s="12" t="s">
        <v>32</v>
      </c>
      <c r="I152" s="40">
        <v>25.81</v>
      </c>
      <c r="J152" s="41">
        <v>25.81</v>
      </c>
      <c r="K152" s="12">
        <v>0</v>
      </c>
      <c r="L152" s="59">
        <v>13</v>
      </c>
      <c r="M152" s="10">
        <v>48</v>
      </c>
      <c r="N152" s="12">
        <v>1273</v>
      </c>
      <c r="O152" s="12">
        <v>4575</v>
      </c>
      <c r="P152" s="12" t="s">
        <v>631</v>
      </c>
      <c r="Q152" s="62" t="s">
        <v>632</v>
      </c>
      <c r="R152" s="12" t="s">
        <v>35</v>
      </c>
      <c r="S152" s="12" t="s">
        <v>633</v>
      </c>
      <c r="T152" s="28">
        <v>0.95</v>
      </c>
      <c r="U152" s="12" t="s">
        <v>37</v>
      </c>
      <c r="V152" s="12" t="s">
        <v>586</v>
      </c>
      <c r="W152" s="68"/>
    </row>
    <row r="153" s="1" customFormat="true" ht="54" spans="1:23">
      <c r="A153" s="9">
        <v>149</v>
      </c>
      <c r="B153" s="50" t="s">
        <v>61</v>
      </c>
      <c r="C153" s="12" t="s">
        <v>586</v>
      </c>
      <c r="D153" s="12" t="s">
        <v>634</v>
      </c>
      <c r="E153" s="12" t="s">
        <v>635</v>
      </c>
      <c r="F153" s="12" t="s">
        <v>589</v>
      </c>
      <c r="G153" s="12">
        <v>365</v>
      </c>
      <c r="H153" s="12" t="s">
        <v>32</v>
      </c>
      <c r="I153" s="9">
        <v>21.5</v>
      </c>
      <c r="J153" s="12">
        <v>21.5</v>
      </c>
      <c r="K153" s="12">
        <v>0</v>
      </c>
      <c r="L153" s="12">
        <v>9</v>
      </c>
      <c r="M153" s="12">
        <v>48</v>
      </c>
      <c r="N153" s="12">
        <v>810</v>
      </c>
      <c r="O153" s="12">
        <v>3100</v>
      </c>
      <c r="P153" s="12" t="s">
        <v>636</v>
      </c>
      <c r="Q153" s="12" t="s">
        <v>637</v>
      </c>
      <c r="R153" s="12" t="s">
        <v>35</v>
      </c>
      <c r="S153" s="12" t="s">
        <v>638</v>
      </c>
      <c r="T153" s="29">
        <v>0.95</v>
      </c>
      <c r="U153" s="12" t="s">
        <v>37</v>
      </c>
      <c r="V153" s="12" t="s">
        <v>586</v>
      </c>
      <c r="W153" s="68"/>
    </row>
    <row r="154" s="1" customFormat="true" ht="54" spans="1:23">
      <c r="A154" s="9">
        <v>150</v>
      </c>
      <c r="B154" s="52" t="s">
        <v>27</v>
      </c>
      <c r="C154" s="52" t="s">
        <v>586</v>
      </c>
      <c r="D154" s="52" t="s">
        <v>587</v>
      </c>
      <c r="E154" s="52" t="s">
        <v>588</v>
      </c>
      <c r="F154" s="52" t="s">
        <v>76</v>
      </c>
      <c r="G154" s="56">
        <v>8</v>
      </c>
      <c r="H154" s="52" t="s">
        <v>32</v>
      </c>
      <c r="I154" s="60">
        <v>35</v>
      </c>
      <c r="J154" s="52">
        <v>35</v>
      </c>
      <c r="K154" s="52">
        <v>0</v>
      </c>
      <c r="L154" s="52">
        <v>36</v>
      </c>
      <c r="M154" s="52">
        <v>122</v>
      </c>
      <c r="N154" s="52">
        <v>267</v>
      </c>
      <c r="O154" s="52">
        <v>1075</v>
      </c>
      <c r="P154" s="52" t="s">
        <v>639</v>
      </c>
      <c r="Q154" s="63" t="s">
        <v>78</v>
      </c>
      <c r="R154" s="52" t="s">
        <v>35</v>
      </c>
      <c r="S154" s="52" t="s">
        <v>640</v>
      </c>
      <c r="T154" s="64">
        <v>0.95</v>
      </c>
      <c r="U154" s="52" t="s">
        <v>54</v>
      </c>
      <c r="V154" s="52" t="s">
        <v>586</v>
      </c>
      <c r="W154" s="70"/>
    </row>
    <row r="155" s="1" customFormat="true" ht="54" spans="1:23">
      <c r="A155" s="9">
        <v>151</v>
      </c>
      <c r="B155" s="10" t="s">
        <v>104</v>
      </c>
      <c r="C155" s="12" t="s">
        <v>641</v>
      </c>
      <c r="D155" s="12" t="s">
        <v>642</v>
      </c>
      <c r="E155" s="12" t="s">
        <v>643</v>
      </c>
      <c r="F155" s="12" t="s">
        <v>69</v>
      </c>
      <c r="G155" s="12">
        <v>1100</v>
      </c>
      <c r="H155" s="12" t="s">
        <v>32</v>
      </c>
      <c r="I155" s="9">
        <v>65.28</v>
      </c>
      <c r="J155" s="12">
        <v>65.28</v>
      </c>
      <c r="K155" s="12">
        <v>0</v>
      </c>
      <c r="L155" s="12">
        <v>1</v>
      </c>
      <c r="M155" s="12">
        <v>7</v>
      </c>
      <c r="N155" s="12">
        <v>15</v>
      </c>
      <c r="O155" s="12">
        <v>45</v>
      </c>
      <c r="P155" s="12" t="s">
        <v>644</v>
      </c>
      <c r="Q155" s="12" t="s">
        <v>645</v>
      </c>
      <c r="R155" s="12" t="s">
        <v>35</v>
      </c>
      <c r="S155" s="12" t="s">
        <v>646</v>
      </c>
      <c r="T155" s="28">
        <v>0.95</v>
      </c>
      <c r="U155" s="12" t="s">
        <v>54</v>
      </c>
      <c r="V155" s="12" t="s">
        <v>641</v>
      </c>
      <c r="W155" s="12"/>
    </row>
    <row r="156" s="1" customFormat="true" ht="67.5" spans="1:23">
      <c r="A156" s="9">
        <v>152</v>
      </c>
      <c r="B156" s="10" t="s">
        <v>47</v>
      </c>
      <c r="C156" s="12" t="s">
        <v>641</v>
      </c>
      <c r="D156" s="12" t="s">
        <v>647</v>
      </c>
      <c r="E156" s="12" t="s">
        <v>648</v>
      </c>
      <c r="F156" s="12" t="s">
        <v>178</v>
      </c>
      <c r="G156" s="12">
        <v>1560</v>
      </c>
      <c r="H156" s="12" t="s">
        <v>32</v>
      </c>
      <c r="I156" s="9">
        <v>25.93</v>
      </c>
      <c r="J156" s="12">
        <v>25.93</v>
      </c>
      <c r="K156" s="12">
        <v>0</v>
      </c>
      <c r="L156" s="12">
        <v>2</v>
      </c>
      <c r="M156" s="12">
        <v>14</v>
      </c>
      <c r="N156" s="12">
        <v>25</v>
      </c>
      <c r="O156" s="12">
        <v>75</v>
      </c>
      <c r="P156" s="12" t="s">
        <v>649</v>
      </c>
      <c r="Q156" s="12" t="s">
        <v>650</v>
      </c>
      <c r="R156" s="12" t="s">
        <v>35</v>
      </c>
      <c r="S156" s="12" t="s">
        <v>651</v>
      </c>
      <c r="T156" s="28">
        <v>0.95</v>
      </c>
      <c r="U156" s="12" t="s">
        <v>54</v>
      </c>
      <c r="V156" s="12" t="s">
        <v>641</v>
      </c>
      <c r="W156" s="12"/>
    </row>
    <row r="157" s="1" customFormat="true" ht="54" spans="1:23">
      <c r="A157" s="9">
        <v>153</v>
      </c>
      <c r="B157" s="12" t="s">
        <v>61</v>
      </c>
      <c r="C157" s="12" t="s">
        <v>641</v>
      </c>
      <c r="D157" s="12" t="s">
        <v>652</v>
      </c>
      <c r="E157" s="12" t="s">
        <v>653</v>
      </c>
      <c r="F157" s="12" t="s">
        <v>69</v>
      </c>
      <c r="G157" s="12">
        <v>360</v>
      </c>
      <c r="H157" s="12" t="s">
        <v>32</v>
      </c>
      <c r="I157" s="9">
        <v>21.28</v>
      </c>
      <c r="J157" s="12">
        <v>21.28</v>
      </c>
      <c r="K157" s="12">
        <v>0</v>
      </c>
      <c r="L157" s="12">
        <v>0</v>
      </c>
      <c r="M157" s="12">
        <v>0</v>
      </c>
      <c r="N157" s="12">
        <v>35</v>
      </c>
      <c r="O157" s="12">
        <v>40</v>
      </c>
      <c r="P157" s="12" t="s">
        <v>654</v>
      </c>
      <c r="Q157" s="12" t="s">
        <v>655</v>
      </c>
      <c r="R157" s="12" t="s">
        <v>35</v>
      </c>
      <c r="S157" s="12" t="s">
        <v>656</v>
      </c>
      <c r="T157" s="28">
        <v>0.95</v>
      </c>
      <c r="U157" s="12" t="s">
        <v>54</v>
      </c>
      <c r="V157" s="12" t="s">
        <v>641</v>
      </c>
      <c r="W157" s="12"/>
    </row>
    <row r="158" s="1" customFormat="true" ht="54" spans="1:23">
      <c r="A158" s="9">
        <v>154</v>
      </c>
      <c r="B158" s="12" t="s">
        <v>61</v>
      </c>
      <c r="C158" s="12" t="s">
        <v>641</v>
      </c>
      <c r="D158" s="12" t="s">
        <v>657</v>
      </c>
      <c r="E158" s="12" t="s">
        <v>658</v>
      </c>
      <c r="F158" s="12" t="s">
        <v>69</v>
      </c>
      <c r="G158" s="12">
        <v>505</v>
      </c>
      <c r="H158" s="12" t="s">
        <v>32</v>
      </c>
      <c r="I158" s="9">
        <v>28.3</v>
      </c>
      <c r="J158" s="12">
        <v>28.3</v>
      </c>
      <c r="K158" s="12">
        <v>0</v>
      </c>
      <c r="L158" s="12">
        <v>45</v>
      </c>
      <c r="M158" s="12">
        <v>165</v>
      </c>
      <c r="N158" s="12">
        <v>80</v>
      </c>
      <c r="O158" s="12">
        <v>235</v>
      </c>
      <c r="P158" s="12" t="s">
        <v>659</v>
      </c>
      <c r="Q158" s="12" t="s">
        <v>660</v>
      </c>
      <c r="R158" s="12" t="s">
        <v>35</v>
      </c>
      <c r="S158" s="12" t="s">
        <v>661</v>
      </c>
      <c r="T158" s="28">
        <v>0.95</v>
      </c>
      <c r="U158" s="12" t="s">
        <v>54</v>
      </c>
      <c r="V158" s="12" t="s">
        <v>641</v>
      </c>
      <c r="W158" s="12"/>
    </row>
    <row r="159" s="1" customFormat="true" ht="54" spans="1:23">
      <c r="A159" s="9">
        <v>155</v>
      </c>
      <c r="B159" s="10" t="s">
        <v>104</v>
      </c>
      <c r="C159" s="12" t="s">
        <v>641</v>
      </c>
      <c r="D159" s="12" t="s">
        <v>642</v>
      </c>
      <c r="E159" s="12" t="s">
        <v>662</v>
      </c>
      <c r="F159" s="12" t="s">
        <v>69</v>
      </c>
      <c r="G159" s="12">
        <v>230</v>
      </c>
      <c r="H159" s="12" t="s">
        <v>32</v>
      </c>
      <c r="I159" s="9">
        <v>12.88</v>
      </c>
      <c r="J159" s="12">
        <v>12.88</v>
      </c>
      <c r="K159" s="12">
        <v>0</v>
      </c>
      <c r="L159" s="12">
        <v>8</v>
      </c>
      <c r="M159" s="12">
        <v>31</v>
      </c>
      <c r="N159" s="12">
        <v>68</v>
      </c>
      <c r="O159" s="12">
        <v>320</v>
      </c>
      <c r="P159" s="12" t="s">
        <v>663</v>
      </c>
      <c r="Q159" s="12" t="s">
        <v>514</v>
      </c>
      <c r="R159" s="12" t="s">
        <v>664</v>
      </c>
      <c r="S159" s="65" t="s">
        <v>665</v>
      </c>
      <c r="T159" s="28">
        <v>0.95</v>
      </c>
      <c r="U159" s="65" t="s">
        <v>54</v>
      </c>
      <c r="V159" s="71" t="s">
        <v>641</v>
      </c>
      <c r="W159" s="12"/>
    </row>
    <row r="160" s="1" customFormat="true" ht="54" spans="1:23">
      <c r="A160" s="9">
        <v>156</v>
      </c>
      <c r="B160" s="10" t="s">
        <v>27</v>
      </c>
      <c r="C160" s="12" t="s">
        <v>641</v>
      </c>
      <c r="D160" s="12" t="s">
        <v>666</v>
      </c>
      <c r="E160" s="12" t="s">
        <v>667</v>
      </c>
      <c r="F160" s="12" t="s">
        <v>178</v>
      </c>
      <c r="G160" s="12">
        <v>300</v>
      </c>
      <c r="H160" s="12" t="s">
        <v>32</v>
      </c>
      <c r="I160" s="9">
        <v>25.7</v>
      </c>
      <c r="J160" s="12">
        <v>25.7</v>
      </c>
      <c r="K160" s="12">
        <v>0</v>
      </c>
      <c r="L160" s="12">
        <v>18</v>
      </c>
      <c r="M160" s="12">
        <v>52</v>
      </c>
      <c r="N160" s="12">
        <v>87</v>
      </c>
      <c r="O160" s="12">
        <v>215</v>
      </c>
      <c r="P160" s="12" t="s">
        <v>668</v>
      </c>
      <c r="Q160" s="12" t="s">
        <v>669</v>
      </c>
      <c r="R160" s="12" t="s">
        <v>35</v>
      </c>
      <c r="S160" s="12" t="s">
        <v>670</v>
      </c>
      <c r="T160" s="28">
        <v>0.95</v>
      </c>
      <c r="U160" s="12" t="s">
        <v>54</v>
      </c>
      <c r="V160" s="12" t="s">
        <v>641</v>
      </c>
      <c r="W160" s="12"/>
    </row>
    <row r="161" s="1" customFormat="true" ht="54" spans="1:23">
      <c r="A161" s="9">
        <v>157</v>
      </c>
      <c r="B161" s="10" t="s">
        <v>27</v>
      </c>
      <c r="C161" s="12" t="s">
        <v>641</v>
      </c>
      <c r="D161" s="12" t="s">
        <v>666</v>
      </c>
      <c r="E161" s="12" t="s">
        <v>671</v>
      </c>
      <c r="F161" s="10" t="s">
        <v>69</v>
      </c>
      <c r="G161" s="12">
        <v>400</v>
      </c>
      <c r="H161" s="12" t="s">
        <v>87</v>
      </c>
      <c r="I161" s="9">
        <v>6.6</v>
      </c>
      <c r="J161" s="12">
        <v>6.6</v>
      </c>
      <c r="K161" s="12">
        <v>0</v>
      </c>
      <c r="L161" s="12">
        <v>1</v>
      </c>
      <c r="M161" s="12">
        <v>3</v>
      </c>
      <c r="N161" s="12">
        <v>35</v>
      </c>
      <c r="O161" s="12">
        <v>142</v>
      </c>
      <c r="P161" s="12" t="s">
        <v>672</v>
      </c>
      <c r="Q161" s="12" t="s">
        <v>673</v>
      </c>
      <c r="R161" s="12" t="s">
        <v>35</v>
      </c>
      <c r="S161" s="12" t="s">
        <v>674</v>
      </c>
      <c r="T161" s="28">
        <v>0.95</v>
      </c>
      <c r="U161" s="12" t="s">
        <v>54</v>
      </c>
      <c r="V161" s="12" t="s">
        <v>641</v>
      </c>
      <c r="W161" s="12"/>
    </row>
    <row r="162" s="1" customFormat="true" ht="54" spans="1:23">
      <c r="A162" s="9">
        <v>158</v>
      </c>
      <c r="B162" s="10" t="s">
        <v>27</v>
      </c>
      <c r="C162" s="12" t="s">
        <v>641</v>
      </c>
      <c r="D162" s="12" t="s">
        <v>666</v>
      </c>
      <c r="E162" s="12" t="s">
        <v>675</v>
      </c>
      <c r="F162" s="12" t="s">
        <v>178</v>
      </c>
      <c r="G162" s="12">
        <v>370</v>
      </c>
      <c r="H162" s="12" t="s">
        <v>32</v>
      </c>
      <c r="I162" s="9">
        <v>14.62</v>
      </c>
      <c r="J162" s="12">
        <v>14.62</v>
      </c>
      <c r="K162" s="12">
        <v>0</v>
      </c>
      <c r="L162" s="12">
        <v>2</v>
      </c>
      <c r="M162" s="12">
        <v>8</v>
      </c>
      <c r="N162" s="12">
        <v>15</v>
      </c>
      <c r="O162" s="12">
        <v>50</v>
      </c>
      <c r="P162" s="12" t="s">
        <v>676</v>
      </c>
      <c r="Q162" s="12" t="s">
        <v>677</v>
      </c>
      <c r="R162" s="12" t="s">
        <v>35</v>
      </c>
      <c r="S162" s="12" t="s">
        <v>678</v>
      </c>
      <c r="T162" s="28">
        <v>0.95</v>
      </c>
      <c r="U162" s="12" t="s">
        <v>54</v>
      </c>
      <c r="V162" s="12" t="s">
        <v>641</v>
      </c>
      <c r="W162" s="12"/>
    </row>
    <row r="163" s="1" customFormat="true" ht="54" spans="1:23">
      <c r="A163" s="9">
        <v>159</v>
      </c>
      <c r="B163" s="10" t="s">
        <v>27</v>
      </c>
      <c r="C163" s="12" t="s">
        <v>641</v>
      </c>
      <c r="D163" s="12" t="s">
        <v>666</v>
      </c>
      <c r="E163" s="12" t="s">
        <v>675</v>
      </c>
      <c r="F163" s="10" t="s">
        <v>156</v>
      </c>
      <c r="G163" s="12">
        <v>20</v>
      </c>
      <c r="H163" s="12" t="s">
        <v>108</v>
      </c>
      <c r="I163" s="9">
        <v>3.4</v>
      </c>
      <c r="J163" s="12">
        <v>3.4</v>
      </c>
      <c r="K163" s="12">
        <v>0</v>
      </c>
      <c r="L163" s="12">
        <v>2</v>
      </c>
      <c r="M163" s="12">
        <v>8</v>
      </c>
      <c r="N163" s="12">
        <v>15</v>
      </c>
      <c r="O163" s="12">
        <v>50</v>
      </c>
      <c r="P163" s="12" t="s">
        <v>679</v>
      </c>
      <c r="Q163" s="12" t="s">
        <v>426</v>
      </c>
      <c r="R163" s="12" t="s">
        <v>35</v>
      </c>
      <c r="S163" s="12" t="s">
        <v>678</v>
      </c>
      <c r="T163" s="28">
        <v>0.95</v>
      </c>
      <c r="U163" s="12" t="s">
        <v>37</v>
      </c>
      <c r="V163" s="12" t="s">
        <v>641</v>
      </c>
      <c r="W163" s="12"/>
    </row>
    <row r="164" s="1" customFormat="true" ht="54" spans="1:23">
      <c r="A164" s="9">
        <v>160</v>
      </c>
      <c r="B164" s="10" t="s">
        <v>27</v>
      </c>
      <c r="C164" s="12" t="s">
        <v>641</v>
      </c>
      <c r="D164" s="12" t="s">
        <v>666</v>
      </c>
      <c r="E164" s="12" t="s">
        <v>680</v>
      </c>
      <c r="F164" s="10" t="s">
        <v>156</v>
      </c>
      <c r="G164" s="12">
        <v>15</v>
      </c>
      <c r="H164" s="12" t="s">
        <v>108</v>
      </c>
      <c r="I164" s="9">
        <v>2.55</v>
      </c>
      <c r="J164" s="12">
        <v>2.55</v>
      </c>
      <c r="K164" s="12">
        <v>0</v>
      </c>
      <c r="L164" s="12">
        <v>1</v>
      </c>
      <c r="M164" s="12">
        <v>2</v>
      </c>
      <c r="N164" s="12">
        <v>45</v>
      </c>
      <c r="O164" s="12">
        <v>140</v>
      </c>
      <c r="P164" s="12" t="s">
        <v>681</v>
      </c>
      <c r="Q164" s="12" t="s">
        <v>578</v>
      </c>
      <c r="R164" s="12" t="s">
        <v>35</v>
      </c>
      <c r="S164" s="12" t="s">
        <v>682</v>
      </c>
      <c r="T164" s="28">
        <v>0.95</v>
      </c>
      <c r="U164" s="12" t="s">
        <v>37</v>
      </c>
      <c r="V164" s="12" t="s">
        <v>641</v>
      </c>
      <c r="W164" s="12"/>
    </row>
    <row r="165" s="1" customFormat="true" ht="54" spans="1:23">
      <c r="A165" s="9">
        <v>161</v>
      </c>
      <c r="B165" s="10" t="s">
        <v>27</v>
      </c>
      <c r="C165" s="12" t="s">
        <v>641</v>
      </c>
      <c r="D165" s="12" t="s">
        <v>666</v>
      </c>
      <c r="E165" s="12" t="s">
        <v>671</v>
      </c>
      <c r="F165" s="10" t="s">
        <v>156</v>
      </c>
      <c r="G165" s="12">
        <v>20</v>
      </c>
      <c r="H165" s="12" t="s">
        <v>108</v>
      </c>
      <c r="I165" s="9">
        <v>3.4</v>
      </c>
      <c r="J165" s="12">
        <v>3.4</v>
      </c>
      <c r="K165" s="12">
        <v>0</v>
      </c>
      <c r="L165" s="12">
        <v>1</v>
      </c>
      <c r="M165" s="12">
        <v>3</v>
      </c>
      <c r="N165" s="12">
        <v>35</v>
      </c>
      <c r="O165" s="12">
        <v>142</v>
      </c>
      <c r="P165" s="12" t="s">
        <v>679</v>
      </c>
      <c r="Q165" s="12" t="s">
        <v>426</v>
      </c>
      <c r="R165" s="12" t="s">
        <v>35</v>
      </c>
      <c r="S165" s="12" t="s">
        <v>674</v>
      </c>
      <c r="T165" s="28">
        <v>0.95</v>
      </c>
      <c r="U165" s="12" t="s">
        <v>37</v>
      </c>
      <c r="V165" s="12" t="s">
        <v>641</v>
      </c>
      <c r="W165" s="12"/>
    </row>
    <row r="166" s="1" customFormat="true" ht="67.5" spans="1:23">
      <c r="A166" s="9">
        <v>162</v>
      </c>
      <c r="B166" s="10" t="s">
        <v>47</v>
      </c>
      <c r="C166" s="12" t="s">
        <v>641</v>
      </c>
      <c r="D166" s="12" t="s">
        <v>647</v>
      </c>
      <c r="E166" s="12" t="s">
        <v>683</v>
      </c>
      <c r="F166" s="12" t="s">
        <v>178</v>
      </c>
      <c r="G166" s="12">
        <v>150</v>
      </c>
      <c r="H166" s="12" t="s">
        <v>32</v>
      </c>
      <c r="I166" s="9">
        <v>2.5</v>
      </c>
      <c r="J166" s="12">
        <v>2.5</v>
      </c>
      <c r="K166" s="12">
        <v>0</v>
      </c>
      <c r="L166" s="12">
        <v>4</v>
      </c>
      <c r="M166" s="12">
        <v>12</v>
      </c>
      <c r="N166" s="12">
        <v>15</v>
      </c>
      <c r="O166" s="12">
        <v>50</v>
      </c>
      <c r="P166" s="12" t="s">
        <v>684</v>
      </c>
      <c r="Q166" s="12" t="s">
        <v>685</v>
      </c>
      <c r="R166" s="12" t="s">
        <v>35</v>
      </c>
      <c r="S166" s="12" t="s">
        <v>686</v>
      </c>
      <c r="T166" s="28">
        <v>0.95</v>
      </c>
      <c r="U166" s="12" t="s">
        <v>54</v>
      </c>
      <c r="V166" s="12" t="s">
        <v>641</v>
      </c>
      <c r="W166" s="12"/>
    </row>
    <row r="167" s="1" customFormat="true" ht="54" spans="1:23">
      <c r="A167" s="9">
        <v>163</v>
      </c>
      <c r="B167" s="12" t="s">
        <v>61</v>
      </c>
      <c r="C167" s="12" t="s">
        <v>641</v>
      </c>
      <c r="D167" s="12" t="s">
        <v>657</v>
      </c>
      <c r="E167" s="12" t="s">
        <v>658</v>
      </c>
      <c r="F167" s="10" t="s">
        <v>156</v>
      </c>
      <c r="G167" s="12">
        <v>60</v>
      </c>
      <c r="H167" s="12" t="s">
        <v>108</v>
      </c>
      <c r="I167" s="9">
        <v>10.2</v>
      </c>
      <c r="J167" s="12">
        <v>10.2</v>
      </c>
      <c r="K167" s="12">
        <v>0</v>
      </c>
      <c r="L167" s="12">
        <v>45</v>
      </c>
      <c r="M167" s="12">
        <v>165</v>
      </c>
      <c r="N167" s="12">
        <v>118</v>
      </c>
      <c r="O167" s="12">
        <v>378</v>
      </c>
      <c r="P167" s="12" t="s">
        <v>687</v>
      </c>
      <c r="Q167" s="12" t="s">
        <v>174</v>
      </c>
      <c r="R167" s="12" t="s">
        <v>35</v>
      </c>
      <c r="S167" s="12" t="s">
        <v>661</v>
      </c>
      <c r="T167" s="28">
        <v>0.95</v>
      </c>
      <c r="U167" s="12" t="s">
        <v>37</v>
      </c>
      <c r="V167" s="12" t="s">
        <v>641</v>
      </c>
      <c r="W167" s="12"/>
    </row>
    <row r="168" s="1" customFormat="true" ht="54" spans="1:23">
      <c r="A168" s="9">
        <v>164</v>
      </c>
      <c r="B168" s="10" t="s">
        <v>104</v>
      </c>
      <c r="C168" s="12" t="s">
        <v>641</v>
      </c>
      <c r="D168" s="12" t="s">
        <v>642</v>
      </c>
      <c r="E168" s="12" t="s">
        <v>688</v>
      </c>
      <c r="F168" s="10" t="s">
        <v>156</v>
      </c>
      <c r="G168" s="12">
        <v>52</v>
      </c>
      <c r="H168" s="12" t="s">
        <v>108</v>
      </c>
      <c r="I168" s="9">
        <v>13.6</v>
      </c>
      <c r="J168" s="12">
        <v>13.6</v>
      </c>
      <c r="K168" s="12">
        <v>0</v>
      </c>
      <c r="L168" s="12">
        <v>1</v>
      </c>
      <c r="M168" s="12">
        <v>7</v>
      </c>
      <c r="N168" s="12">
        <v>36</v>
      </c>
      <c r="O168" s="12">
        <v>148</v>
      </c>
      <c r="P168" s="12" t="s">
        <v>361</v>
      </c>
      <c r="Q168" s="12" t="s">
        <v>362</v>
      </c>
      <c r="R168" s="12" t="s">
        <v>35</v>
      </c>
      <c r="S168" s="12" t="s">
        <v>646</v>
      </c>
      <c r="T168" s="28">
        <v>0.95</v>
      </c>
      <c r="U168" s="12" t="s">
        <v>37</v>
      </c>
      <c r="V168" s="12" t="s">
        <v>641</v>
      </c>
      <c r="W168" s="12"/>
    </row>
    <row r="169" s="1" customFormat="true" ht="54" spans="1:23">
      <c r="A169" s="9">
        <v>165</v>
      </c>
      <c r="B169" s="10" t="s">
        <v>104</v>
      </c>
      <c r="C169" s="12" t="s">
        <v>641</v>
      </c>
      <c r="D169" s="12" t="s">
        <v>642</v>
      </c>
      <c r="E169" s="12" t="s">
        <v>688</v>
      </c>
      <c r="F169" s="12" t="s">
        <v>69</v>
      </c>
      <c r="G169" s="12">
        <v>1207.5</v>
      </c>
      <c r="H169" s="12" t="s">
        <v>87</v>
      </c>
      <c r="I169" s="9">
        <v>19.34</v>
      </c>
      <c r="J169" s="12">
        <v>19.34</v>
      </c>
      <c r="K169" s="12">
        <v>0</v>
      </c>
      <c r="L169" s="12">
        <v>1</v>
      </c>
      <c r="M169" s="12">
        <v>7</v>
      </c>
      <c r="N169" s="12">
        <v>36</v>
      </c>
      <c r="O169" s="12">
        <v>148</v>
      </c>
      <c r="P169" s="12" t="s">
        <v>689</v>
      </c>
      <c r="Q169" s="12" t="s">
        <v>690</v>
      </c>
      <c r="R169" s="12" t="s">
        <v>35</v>
      </c>
      <c r="S169" s="12" t="s">
        <v>646</v>
      </c>
      <c r="T169" s="28">
        <v>0.95</v>
      </c>
      <c r="U169" s="12" t="s">
        <v>54</v>
      </c>
      <c r="V169" s="12" t="s">
        <v>641</v>
      </c>
      <c r="W169" s="12"/>
    </row>
    <row r="170" s="1" customFormat="true" ht="54" spans="1:23">
      <c r="A170" s="9">
        <v>166</v>
      </c>
      <c r="B170" s="12" t="s">
        <v>61</v>
      </c>
      <c r="C170" s="12" t="s">
        <v>641</v>
      </c>
      <c r="D170" s="12" t="s">
        <v>691</v>
      </c>
      <c r="E170" s="12" t="s">
        <v>692</v>
      </c>
      <c r="F170" s="10" t="s">
        <v>156</v>
      </c>
      <c r="G170" s="12">
        <v>50</v>
      </c>
      <c r="H170" s="12" t="s">
        <v>108</v>
      </c>
      <c r="I170" s="9">
        <v>8.5</v>
      </c>
      <c r="J170" s="12">
        <v>8.5</v>
      </c>
      <c r="K170" s="12">
        <v>0</v>
      </c>
      <c r="L170" s="12">
        <v>10</v>
      </c>
      <c r="M170" s="12">
        <v>46</v>
      </c>
      <c r="N170" s="12">
        <v>63</v>
      </c>
      <c r="O170" s="12">
        <v>276</v>
      </c>
      <c r="P170" s="12" t="s">
        <v>693</v>
      </c>
      <c r="Q170" s="12" t="s">
        <v>169</v>
      </c>
      <c r="R170" s="12" t="s">
        <v>35</v>
      </c>
      <c r="S170" s="12" t="s">
        <v>694</v>
      </c>
      <c r="T170" s="28">
        <v>0.95</v>
      </c>
      <c r="U170" s="12" t="s">
        <v>37</v>
      </c>
      <c r="V170" s="12" t="s">
        <v>641</v>
      </c>
      <c r="W170" s="12"/>
    </row>
    <row r="171" s="1" customFormat="true" ht="54" spans="1:23">
      <c r="A171" s="9">
        <v>167</v>
      </c>
      <c r="B171" s="10" t="s">
        <v>61</v>
      </c>
      <c r="C171" s="10" t="s">
        <v>641</v>
      </c>
      <c r="D171" s="10" t="s">
        <v>695</v>
      </c>
      <c r="E171" s="10" t="s">
        <v>255</v>
      </c>
      <c r="F171" s="10" t="s">
        <v>696</v>
      </c>
      <c r="G171" s="10">
        <v>90</v>
      </c>
      <c r="H171" s="10" t="s">
        <v>108</v>
      </c>
      <c r="I171" s="22">
        <v>15.3</v>
      </c>
      <c r="J171" s="10">
        <v>15.3</v>
      </c>
      <c r="K171" s="12">
        <v>0</v>
      </c>
      <c r="L171" s="12">
        <v>10</v>
      </c>
      <c r="M171" s="12">
        <v>33</v>
      </c>
      <c r="N171" s="12">
        <v>35</v>
      </c>
      <c r="O171" s="12">
        <v>175</v>
      </c>
      <c r="P171" s="10" t="s">
        <v>697</v>
      </c>
      <c r="Q171" s="12" t="s">
        <v>698</v>
      </c>
      <c r="R171" s="12" t="s">
        <v>35</v>
      </c>
      <c r="S171" s="12" t="s">
        <v>699</v>
      </c>
      <c r="T171" s="28">
        <v>0.95</v>
      </c>
      <c r="U171" s="12" t="s">
        <v>37</v>
      </c>
      <c r="V171" s="12" t="s">
        <v>641</v>
      </c>
      <c r="W171" s="12"/>
    </row>
    <row r="172" s="1" customFormat="true" ht="54" spans="1:23">
      <c r="A172" s="9">
        <v>168</v>
      </c>
      <c r="B172" s="10" t="s">
        <v>27</v>
      </c>
      <c r="C172" s="12" t="s">
        <v>641</v>
      </c>
      <c r="D172" s="12" t="s">
        <v>666</v>
      </c>
      <c r="E172" s="12" t="s">
        <v>700</v>
      </c>
      <c r="F172" s="12" t="s">
        <v>69</v>
      </c>
      <c r="G172" s="12">
        <v>2852</v>
      </c>
      <c r="H172" s="12" t="s">
        <v>87</v>
      </c>
      <c r="I172" s="9">
        <v>45.63</v>
      </c>
      <c r="J172" s="12">
        <v>45.63</v>
      </c>
      <c r="K172" s="12">
        <v>0</v>
      </c>
      <c r="L172" s="12">
        <v>3</v>
      </c>
      <c r="M172" s="12">
        <v>6</v>
      </c>
      <c r="N172" s="12">
        <v>46</v>
      </c>
      <c r="O172" s="12">
        <v>156</v>
      </c>
      <c r="P172" s="12" t="s">
        <v>701</v>
      </c>
      <c r="Q172" s="12" t="s">
        <v>702</v>
      </c>
      <c r="R172" s="12" t="s">
        <v>664</v>
      </c>
      <c r="S172" s="65" t="s">
        <v>670</v>
      </c>
      <c r="T172" s="28">
        <v>0.95</v>
      </c>
      <c r="U172" s="65" t="s">
        <v>54</v>
      </c>
      <c r="V172" s="71" t="s">
        <v>641</v>
      </c>
      <c r="W172" s="12"/>
    </row>
    <row r="173" s="1" customFormat="true" ht="67.5" spans="1:23">
      <c r="A173" s="9">
        <v>169</v>
      </c>
      <c r="B173" s="11" t="s">
        <v>61</v>
      </c>
      <c r="C173" s="11" t="s">
        <v>703</v>
      </c>
      <c r="D173" s="11" t="s">
        <v>704</v>
      </c>
      <c r="E173" s="11" t="s">
        <v>704</v>
      </c>
      <c r="F173" s="11" t="s">
        <v>76</v>
      </c>
      <c r="G173" s="11">
        <v>8.2</v>
      </c>
      <c r="H173" s="11" t="s">
        <v>32</v>
      </c>
      <c r="I173" s="23">
        <v>25</v>
      </c>
      <c r="J173" s="11">
        <v>25</v>
      </c>
      <c r="K173" s="11">
        <v>0</v>
      </c>
      <c r="L173" s="11">
        <v>8</v>
      </c>
      <c r="M173" s="11">
        <v>20</v>
      </c>
      <c r="N173" s="11">
        <v>200</v>
      </c>
      <c r="O173" s="11">
        <v>600</v>
      </c>
      <c r="P173" s="11" t="s">
        <v>705</v>
      </c>
      <c r="Q173" s="26" t="s">
        <v>706</v>
      </c>
      <c r="R173" s="11" t="s">
        <v>35</v>
      </c>
      <c r="S173" s="11" t="s">
        <v>707</v>
      </c>
      <c r="T173" s="28">
        <v>0.95</v>
      </c>
      <c r="U173" s="11" t="s">
        <v>54</v>
      </c>
      <c r="V173" s="11" t="s">
        <v>703</v>
      </c>
      <c r="W173" s="11"/>
    </row>
    <row r="174" s="1" customFormat="true" ht="67.5" spans="1:23">
      <c r="A174" s="9">
        <v>170</v>
      </c>
      <c r="B174" s="12" t="s">
        <v>61</v>
      </c>
      <c r="C174" s="12" t="s">
        <v>703</v>
      </c>
      <c r="D174" s="12" t="s">
        <v>708</v>
      </c>
      <c r="E174" s="12" t="s">
        <v>709</v>
      </c>
      <c r="F174" s="12" t="s">
        <v>156</v>
      </c>
      <c r="G174" s="12">
        <v>40</v>
      </c>
      <c r="H174" s="12" t="s">
        <v>108</v>
      </c>
      <c r="I174" s="9">
        <v>7.2</v>
      </c>
      <c r="J174" s="12">
        <v>7.2</v>
      </c>
      <c r="K174" s="12">
        <v>0</v>
      </c>
      <c r="L174" s="12">
        <v>6</v>
      </c>
      <c r="M174" s="12">
        <v>18</v>
      </c>
      <c r="N174" s="12">
        <v>140</v>
      </c>
      <c r="O174" s="12">
        <v>572</v>
      </c>
      <c r="P174" s="10" t="s">
        <v>710</v>
      </c>
      <c r="Q174" s="26" t="s">
        <v>711</v>
      </c>
      <c r="R174" s="10" t="s">
        <v>35</v>
      </c>
      <c r="S174" s="10" t="s">
        <v>712</v>
      </c>
      <c r="T174" s="28">
        <v>0.95</v>
      </c>
      <c r="U174" s="10" t="s">
        <v>37</v>
      </c>
      <c r="V174" s="10" t="s">
        <v>703</v>
      </c>
      <c r="W174" s="12"/>
    </row>
    <row r="175" s="1" customFormat="true" ht="67.5" spans="1:23">
      <c r="A175" s="9">
        <v>171</v>
      </c>
      <c r="B175" s="10" t="s">
        <v>713</v>
      </c>
      <c r="C175" s="10" t="s">
        <v>703</v>
      </c>
      <c r="D175" s="10" t="s">
        <v>714</v>
      </c>
      <c r="E175" s="10" t="s">
        <v>715</v>
      </c>
      <c r="F175" s="12" t="s">
        <v>156</v>
      </c>
      <c r="G175" s="10">
        <v>30</v>
      </c>
      <c r="H175" s="10" t="s">
        <v>108</v>
      </c>
      <c r="I175" s="22">
        <v>5.4</v>
      </c>
      <c r="J175" s="10">
        <v>5.4</v>
      </c>
      <c r="K175" s="10">
        <v>0</v>
      </c>
      <c r="L175" s="10">
        <v>6</v>
      </c>
      <c r="M175" s="10">
        <v>16</v>
      </c>
      <c r="N175" s="10">
        <v>116</v>
      </c>
      <c r="O175" s="10">
        <v>373</v>
      </c>
      <c r="P175" s="10" t="s">
        <v>716</v>
      </c>
      <c r="Q175" s="26" t="s">
        <v>431</v>
      </c>
      <c r="R175" s="10" t="s">
        <v>35</v>
      </c>
      <c r="S175" s="10" t="s">
        <v>717</v>
      </c>
      <c r="T175" s="28">
        <v>0.95</v>
      </c>
      <c r="U175" s="10" t="s">
        <v>37</v>
      </c>
      <c r="V175" s="10" t="s">
        <v>703</v>
      </c>
      <c r="W175" s="10"/>
    </row>
    <row r="176" s="1" customFormat="true" ht="54" spans="1:23">
      <c r="A176" s="9">
        <v>172</v>
      </c>
      <c r="B176" s="10" t="s">
        <v>61</v>
      </c>
      <c r="C176" s="10" t="s">
        <v>703</v>
      </c>
      <c r="D176" s="10" t="s">
        <v>718</v>
      </c>
      <c r="E176" s="10" t="s">
        <v>719</v>
      </c>
      <c r="F176" s="12" t="s">
        <v>156</v>
      </c>
      <c r="G176" s="10">
        <v>15</v>
      </c>
      <c r="H176" s="10" t="s">
        <v>108</v>
      </c>
      <c r="I176" s="22">
        <v>2.7</v>
      </c>
      <c r="J176" s="10">
        <v>2.7</v>
      </c>
      <c r="K176" s="10">
        <v>0</v>
      </c>
      <c r="L176" s="10">
        <v>4</v>
      </c>
      <c r="M176" s="10">
        <v>10</v>
      </c>
      <c r="N176" s="10">
        <v>50</v>
      </c>
      <c r="O176" s="10">
        <v>287</v>
      </c>
      <c r="P176" s="10" t="s">
        <v>720</v>
      </c>
      <c r="Q176" s="26" t="s">
        <v>721</v>
      </c>
      <c r="R176" s="10" t="s">
        <v>35</v>
      </c>
      <c r="S176" s="10" t="s">
        <v>722</v>
      </c>
      <c r="T176" s="28">
        <v>0.95</v>
      </c>
      <c r="U176" s="10" t="s">
        <v>37</v>
      </c>
      <c r="V176" s="10" t="s">
        <v>703</v>
      </c>
      <c r="W176" s="10"/>
    </row>
    <row r="177" s="1" customFormat="true" ht="54" spans="1:23">
      <c r="A177" s="9">
        <v>173</v>
      </c>
      <c r="B177" s="10" t="s">
        <v>61</v>
      </c>
      <c r="C177" s="10" t="s">
        <v>703</v>
      </c>
      <c r="D177" s="10" t="s">
        <v>718</v>
      </c>
      <c r="E177" s="10" t="s">
        <v>719</v>
      </c>
      <c r="F177" s="10" t="s">
        <v>569</v>
      </c>
      <c r="G177" s="10">
        <v>2400</v>
      </c>
      <c r="H177" s="10" t="s">
        <v>87</v>
      </c>
      <c r="I177" s="22">
        <v>28.8</v>
      </c>
      <c r="J177" s="10">
        <v>28.8</v>
      </c>
      <c r="K177" s="10">
        <v>0</v>
      </c>
      <c r="L177" s="10">
        <v>4</v>
      </c>
      <c r="M177" s="10">
        <v>10</v>
      </c>
      <c r="N177" s="10">
        <v>50</v>
      </c>
      <c r="O177" s="10">
        <v>287</v>
      </c>
      <c r="P177" s="10" t="s">
        <v>723</v>
      </c>
      <c r="Q177" s="26" t="s">
        <v>724</v>
      </c>
      <c r="R177" s="10" t="s">
        <v>35</v>
      </c>
      <c r="S177" s="10" t="s">
        <v>722</v>
      </c>
      <c r="T177" s="28">
        <v>0.95</v>
      </c>
      <c r="U177" s="10" t="s">
        <v>54</v>
      </c>
      <c r="V177" s="10" t="s">
        <v>703</v>
      </c>
      <c r="W177" s="10"/>
    </row>
    <row r="178" s="1" customFormat="true" ht="54" spans="1:23">
      <c r="A178" s="9">
        <v>174</v>
      </c>
      <c r="B178" s="10" t="s">
        <v>104</v>
      </c>
      <c r="C178" s="12" t="s">
        <v>725</v>
      </c>
      <c r="D178" s="12" t="s">
        <v>726</v>
      </c>
      <c r="E178" s="12" t="s">
        <v>727</v>
      </c>
      <c r="F178" s="12" t="s">
        <v>31</v>
      </c>
      <c r="G178" s="12">
        <v>180</v>
      </c>
      <c r="H178" s="12" t="s">
        <v>32</v>
      </c>
      <c r="I178" s="9">
        <v>30</v>
      </c>
      <c r="J178" s="12">
        <v>30</v>
      </c>
      <c r="K178" s="12">
        <v>0</v>
      </c>
      <c r="L178" s="12">
        <v>5</v>
      </c>
      <c r="M178" s="12">
        <v>12</v>
      </c>
      <c r="N178" s="12">
        <v>60</v>
      </c>
      <c r="O178" s="12">
        <v>206</v>
      </c>
      <c r="P178" s="12" t="s">
        <v>728</v>
      </c>
      <c r="Q178" s="12" t="s">
        <v>422</v>
      </c>
      <c r="R178" s="10" t="s">
        <v>35</v>
      </c>
      <c r="S178" s="12" t="s">
        <v>729</v>
      </c>
      <c r="T178" s="28">
        <v>0.95</v>
      </c>
      <c r="U178" s="10" t="s">
        <v>37</v>
      </c>
      <c r="V178" s="12" t="s">
        <v>725</v>
      </c>
      <c r="W178" s="12"/>
    </row>
    <row r="179" s="1" customFormat="true" ht="54" spans="1:23">
      <c r="A179" s="9">
        <v>175</v>
      </c>
      <c r="B179" s="10" t="s">
        <v>104</v>
      </c>
      <c r="C179" s="12" t="s">
        <v>725</v>
      </c>
      <c r="D179" s="12" t="s">
        <v>726</v>
      </c>
      <c r="E179" s="12" t="s">
        <v>730</v>
      </c>
      <c r="F179" s="12" t="s">
        <v>31</v>
      </c>
      <c r="G179" s="12">
        <v>120</v>
      </c>
      <c r="H179" s="12" t="s">
        <v>32</v>
      </c>
      <c r="I179" s="9">
        <v>30</v>
      </c>
      <c r="J179" s="12">
        <v>30</v>
      </c>
      <c r="K179" s="12">
        <v>0</v>
      </c>
      <c r="L179" s="12">
        <v>6</v>
      </c>
      <c r="M179" s="12">
        <v>17</v>
      </c>
      <c r="N179" s="12">
        <v>42</v>
      </c>
      <c r="O179" s="12">
        <v>160</v>
      </c>
      <c r="P179" s="12" t="s">
        <v>731</v>
      </c>
      <c r="Q179" s="12" t="s">
        <v>422</v>
      </c>
      <c r="R179" s="10" t="s">
        <v>35</v>
      </c>
      <c r="S179" s="12" t="s">
        <v>732</v>
      </c>
      <c r="T179" s="28">
        <v>0.95</v>
      </c>
      <c r="U179" s="10" t="s">
        <v>37</v>
      </c>
      <c r="V179" s="12" t="s">
        <v>725</v>
      </c>
      <c r="W179" s="12"/>
    </row>
    <row r="180" s="1" customFormat="true" ht="54" spans="1:23">
      <c r="A180" s="9">
        <v>176</v>
      </c>
      <c r="B180" s="12" t="s">
        <v>61</v>
      </c>
      <c r="C180" s="12" t="s">
        <v>725</v>
      </c>
      <c r="D180" s="12" t="s">
        <v>733</v>
      </c>
      <c r="E180" s="12" t="s">
        <v>734</v>
      </c>
      <c r="F180" s="12" t="s">
        <v>156</v>
      </c>
      <c r="G180" s="12">
        <v>38</v>
      </c>
      <c r="H180" s="12" t="s">
        <v>108</v>
      </c>
      <c r="I180" s="9">
        <v>6</v>
      </c>
      <c r="J180" s="12">
        <v>6</v>
      </c>
      <c r="K180" s="12">
        <v>0</v>
      </c>
      <c r="L180" s="12">
        <v>3</v>
      </c>
      <c r="M180" s="12">
        <v>14</v>
      </c>
      <c r="N180" s="12">
        <v>22</v>
      </c>
      <c r="O180" s="12">
        <v>87</v>
      </c>
      <c r="P180" s="12" t="s">
        <v>735</v>
      </c>
      <c r="Q180" s="12" t="s">
        <v>350</v>
      </c>
      <c r="R180" s="10" t="s">
        <v>35</v>
      </c>
      <c r="S180" s="12" t="s">
        <v>736</v>
      </c>
      <c r="T180" s="28">
        <v>0.95</v>
      </c>
      <c r="U180" s="10" t="s">
        <v>37</v>
      </c>
      <c r="V180" s="12" t="s">
        <v>725</v>
      </c>
      <c r="W180" s="12"/>
    </row>
    <row r="181" s="1" customFormat="true" ht="54" spans="1:23">
      <c r="A181" s="9">
        <v>177</v>
      </c>
      <c r="B181" s="10" t="s">
        <v>27</v>
      </c>
      <c r="C181" s="10" t="s">
        <v>737</v>
      </c>
      <c r="D181" s="53" t="s">
        <v>738</v>
      </c>
      <c r="E181" s="10" t="s">
        <v>739</v>
      </c>
      <c r="F181" s="10" t="s">
        <v>156</v>
      </c>
      <c r="G181" s="10">
        <v>45</v>
      </c>
      <c r="H181" s="53" t="s">
        <v>108</v>
      </c>
      <c r="I181" s="61">
        <v>7.65</v>
      </c>
      <c r="J181" s="53">
        <v>7.65</v>
      </c>
      <c r="K181" s="10">
        <v>0</v>
      </c>
      <c r="L181" s="12">
        <v>3</v>
      </c>
      <c r="M181" s="12">
        <v>12</v>
      </c>
      <c r="N181" s="53">
        <v>41</v>
      </c>
      <c r="O181" s="53">
        <v>150</v>
      </c>
      <c r="P181" s="10" t="s">
        <v>740</v>
      </c>
      <c r="Q181" s="10" t="s">
        <v>741</v>
      </c>
      <c r="R181" s="10" t="s">
        <v>35</v>
      </c>
      <c r="S181" s="10" t="s">
        <v>742</v>
      </c>
      <c r="T181" s="28">
        <v>0.95</v>
      </c>
      <c r="U181" s="10" t="s">
        <v>37</v>
      </c>
      <c r="V181" s="10" t="s">
        <v>737</v>
      </c>
      <c r="W181" s="10"/>
    </row>
    <row r="182" s="1" customFormat="true" ht="54" spans="1:23">
      <c r="A182" s="9">
        <v>178</v>
      </c>
      <c r="B182" s="10" t="s">
        <v>27</v>
      </c>
      <c r="C182" s="10" t="s">
        <v>737</v>
      </c>
      <c r="D182" s="53" t="s">
        <v>738</v>
      </c>
      <c r="E182" s="10" t="s">
        <v>528</v>
      </c>
      <c r="F182" s="10" t="s">
        <v>156</v>
      </c>
      <c r="G182" s="10">
        <v>50</v>
      </c>
      <c r="H182" s="53" t="s">
        <v>108</v>
      </c>
      <c r="I182" s="61">
        <v>8.5</v>
      </c>
      <c r="J182" s="53">
        <v>8.5</v>
      </c>
      <c r="K182" s="10">
        <v>0</v>
      </c>
      <c r="L182" s="12">
        <v>5</v>
      </c>
      <c r="M182" s="12">
        <v>17</v>
      </c>
      <c r="N182" s="53">
        <v>45</v>
      </c>
      <c r="O182" s="53">
        <v>190</v>
      </c>
      <c r="P182" s="10" t="s">
        <v>743</v>
      </c>
      <c r="Q182" s="10" t="s">
        <v>169</v>
      </c>
      <c r="R182" s="10" t="s">
        <v>35</v>
      </c>
      <c r="S182" s="10" t="s">
        <v>744</v>
      </c>
      <c r="T182" s="66">
        <v>0.95</v>
      </c>
      <c r="U182" s="10" t="s">
        <v>37</v>
      </c>
      <c r="V182" s="10" t="s">
        <v>737</v>
      </c>
      <c r="W182" s="10"/>
    </row>
    <row r="183" s="1" customFormat="true" ht="54" spans="1:23">
      <c r="A183" s="9">
        <v>179</v>
      </c>
      <c r="B183" s="10" t="s">
        <v>27</v>
      </c>
      <c r="C183" s="10" t="s">
        <v>737</v>
      </c>
      <c r="D183" s="53" t="s">
        <v>738</v>
      </c>
      <c r="E183" s="10" t="s">
        <v>745</v>
      </c>
      <c r="F183" s="10" t="s">
        <v>746</v>
      </c>
      <c r="G183" s="10">
        <v>80</v>
      </c>
      <c r="H183" s="53" t="s">
        <v>32</v>
      </c>
      <c r="I183" s="61">
        <v>10</v>
      </c>
      <c r="J183" s="53">
        <v>10</v>
      </c>
      <c r="K183" s="10">
        <v>0</v>
      </c>
      <c r="L183" s="12">
        <v>2</v>
      </c>
      <c r="M183" s="12">
        <v>13</v>
      </c>
      <c r="N183" s="53">
        <v>35</v>
      </c>
      <c r="O183" s="53">
        <v>120</v>
      </c>
      <c r="P183" s="10" t="s">
        <v>747</v>
      </c>
      <c r="Q183" s="10" t="s">
        <v>748</v>
      </c>
      <c r="R183" s="10" t="s">
        <v>35</v>
      </c>
      <c r="S183" s="10" t="s">
        <v>749</v>
      </c>
      <c r="T183" s="66">
        <v>0.95</v>
      </c>
      <c r="U183" s="10" t="s">
        <v>54</v>
      </c>
      <c r="V183" s="10" t="s">
        <v>737</v>
      </c>
      <c r="W183" s="72"/>
    </row>
    <row r="184" s="1" customFormat="true" ht="54" spans="1:23">
      <c r="A184" s="9">
        <v>180</v>
      </c>
      <c r="B184" s="10" t="s">
        <v>27</v>
      </c>
      <c r="C184" s="10" t="s">
        <v>737</v>
      </c>
      <c r="D184" s="53" t="s">
        <v>738</v>
      </c>
      <c r="E184" s="10" t="s">
        <v>750</v>
      </c>
      <c r="F184" s="10" t="s">
        <v>452</v>
      </c>
      <c r="G184" s="10">
        <v>4</v>
      </c>
      <c r="H184" s="53" t="s">
        <v>32</v>
      </c>
      <c r="I184" s="61">
        <v>10</v>
      </c>
      <c r="J184" s="53">
        <v>10</v>
      </c>
      <c r="K184" s="10">
        <v>0</v>
      </c>
      <c r="L184" s="35">
        <v>4</v>
      </c>
      <c r="M184" s="35">
        <v>16</v>
      </c>
      <c r="N184" s="53">
        <v>40</v>
      </c>
      <c r="O184" s="53">
        <v>162</v>
      </c>
      <c r="P184" s="10" t="s">
        <v>751</v>
      </c>
      <c r="Q184" s="10" t="s">
        <v>748</v>
      </c>
      <c r="R184" s="10" t="s">
        <v>35</v>
      </c>
      <c r="S184" s="10" t="s">
        <v>752</v>
      </c>
      <c r="T184" s="66">
        <v>0.95</v>
      </c>
      <c r="U184" s="10" t="s">
        <v>54</v>
      </c>
      <c r="V184" s="10" t="s">
        <v>737</v>
      </c>
      <c r="W184" s="10"/>
    </row>
    <row r="185" s="1" customFormat="true" ht="54" spans="1:23">
      <c r="A185" s="9">
        <v>181</v>
      </c>
      <c r="B185" s="10" t="s">
        <v>27</v>
      </c>
      <c r="C185" s="10" t="s">
        <v>737</v>
      </c>
      <c r="D185" s="53" t="s">
        <v>738</v>
      </c>
      <c r="E185" s="10" t="s">
        <v>750</v>
      </c>
      <c r="F185" s="10" t="s">
        <v>753</v>
      </c>
      <c r="G185" s="10">
        <v>300</v>
      </c>
      <c r="H185" s="53" t="s">
        <v>32</v>
      </c>
      <c r="I185" s="61">
        <v>37</v>
      </c>
      <c r="J185" s="53">
        <v>37</v>
      </c>
      <c r="K185" s="10">
        <v>0</v>
      </c>
      <c r="L185" s="35">
        <v>4</v>
      </c>
      <c r="M185" s="35">
        <v>16</v>
      </c>
      <c r="N185" s="53">
        <v>40</v>
      </c>
      <c r="O185" s="53">
        <v>162</v>
      </c>
      <c r="P185" s="10" t="s">
        <v>754</v>
      </c>
      <c r="Q185" s="10" t="s">
        <v>755</v>
      </c>
      <c r="R185" s="10" t="s">
        <v>35</v>
      </c>
      <c r="S185" s="10" t="s">
        <v>756</v>
      </c>
      <c r="T185" s="66">
        <v>0.95</v>
      </c>
      <c r="U185" s="10" t="s">
        <v>37</v>
      </c>
      <c r="V185" s="10" t="s">
        <v>737</v>
      </c>
      <c r="W185" s="10"/>
    </row>
    <row r="186" s="1" customFormat="true" ht="54" spans="1:23">
      <c r="A186" s="9">
        <v>182</v>
      </c>
      <c r="B186" s="10" t="s">
        <v>27</v>
      </c>
      <c r="C186" s="10" t="s">
        <v>737</v>
      </c>
      <c r="D186" s="53" t="s">
        <v>738</v>
      </c>
      <c r="E186" s="10" t="s">
        <v>528</v>
      </c>
      <c r="F186" s="10" t="s">
        <v>181</v>
      </c>
      <c r="G186" s="10">
        <v>1</v>
      </c>
      <c r="H186" s="53" t="s">
        <v>420</v>
      </c>
      <c r="I186" s="61">
        <v>10</v>
      </c>
      <c r="J186" s="53">
        <v>10</v>
      </c>
      <c r="K186" s="10">
        <v>0</v>
      </c>
      <c r="L186" s="12">
        <v>3</v>
      </c>
      <c r="M186" s="12">
        <v>14</v>
      </c>
      <c r="N186" s="53">
        <v>45</v>
      </c>
      <c r="O186" s="53">
        <v>190</v>
      </c>
      <c r="P186" s="10" t="s">
        <v>757</v>
      </c>
      <c r="Q186" s="10" t="s">
        <v>748</v>
      </c>
      <c r="R186" s="10" t="s">
        <v>35</v>
      </c>
      <c r="S186" s="10" t="s">
        <v>758</v>
      </c>
      <c r="T186" s="66">
        <v>0.95</v>
      </c>
      <c r="U186" s="10" t="s">
        <v>37</v>
      </c>
      <c r="V186" s="10" t="s">
        <v>737</v>
      </c>
      <c r="W186" s="10"/>
    </row>
    <row r="187" s="1" customFormat="true" ht="54" spans="1:23">
      <c r="A187" s="9">
        <v>183</v>
      </c>
      <c r="B187" s="10" t="s">
        <v>27</v>
      </c>
      <c r="C187" s="10" t="s">
        <v>737</v>
      </c>
      <c r="D187" s="53" t="s">
        <v>738</v>
      </c>
      <c r="E187" s="10" t="s">
        <v>745</v>
      </c>
      <c r="F187" s="10" t="s">
        <v>753</v>
      </c>
      <c r="G187" s="10">
        <v>150</v>
      </c>
      <c r="H187" s="53" t="s">
        <v>32</v>
      </c>
      <c r="I187" s="61">
        <v>18</v>
      </c>
      <c r="J187" s="53">
        <v>18</v>
      </c>
      <c r="K187" s="10">
        <v>0</v>
      </c>
      <c r="L187" s="12">
        <v>2</v>
      </c>
      <c r="M187" s="12">
        <v>13</v>
      </c>
      <c r="N187" s="53">
        <v>35</v>
      </c>
      <c r="O187" s="53">
        <v>120</v>
      </c>
      <c r="P187" s="10" t="s">
        <v>759</v>
      </c>
      <c r="Q187" s="10" t="s">
        <v>760</v>
      </c>
      <c r="R187" s="10" t="s">
        <v>35</v>
      </c>
      <c r="S187" s="10" t="s">
        <v>761</v>
      </c>
      <c r="T187" s="66">
        <v>0.95</v>
      </c>
      <c r="U187" s="10" t="s">
        <v>54</v>
      </c>
      <c r="V187" s="10" t="s">
        <v>737</v>
      </c>
      <c r="W187" s="10"/>
    </row>
    <row r="188" s="1" customFormat="true" ht="67.5" spans="1:23">
      <c r="A188" s="9">
        <v>184</v>
      </c>
      <c r="B188" s="10" t="s">
        <v>47</v>
      </c>
      <c r="C188" s="10" t="s">
        <v>737</v>
      </c>
      <c r="D188" s="53" t="s">
        <v>762</v>
      </c>
      <c r="E188" s="10" t="s">
        <v>763</v>
      </c>
      <c r="F188" s="10" t="s">
        <v>178</v>
      </c>
      <c r="G188" s="10">
        <v>850</v>
      </c>
      <c r="H188" s="53" t="s">
        <v>32</v>
      </c>
      <c r="I188" s="61">
        <v>28</v>
      </c>
      <c r="J188" s="53">
        <v>28</v>
      </c>
      <c r="K188" s="10">
        <v>0</v>
      </c>
      <c r="L188" s="12">
        <v>19</v>
      </c>
      <c r="M188" s="12">
        <v>75</v>
      </c>
      <c r="N188" s="53">
        <v>75</v>
      </c>
      <c r="O188" s="53">
        <v>642</v>
      </c>
      <c r="P188" s="10" t="s">
        <v>764</v>
      </c>
      <c r="Q188" s="10" t="s">
        <v>765</v>
      </c>
      <c r="R188" s="10" t="s">
        <v>35</v>
      </c>
      <c r="S188" s="10" t="s">
        <v>766</v>
      </c>
      <c r="T188" s="66">
        <v>0.95</v>
      </c>
      <c r="U188" s="10" t="s">
        <v>54</v>
      </c>
      <c r="V188" s="10" t="s">
        <v>737</v>
      </c>
      <c r="W188" s="10"/>
    </row>
    <row r="189" s="1" customFormat="true" ht="67.5" spans="1:23">
      <c r="A189" s="9">
        <v>185</v>
      </c>
      <c r="B189" s="10" t="s">
        <v>47</v>
      </c>
      <c r="C189" s="10" t="s">
        <v>737</v>
      </c>
      <c r="D189" s="53" t="s">
        <v>762</v>
      </c>
      <c r="E189" s="10" t="s">
        <v>767</v>
      </c>
      <c r="F189" s="10" t="s">
        <v>156</v>
      </c>
      <c r="G189" s="10">
        <v>20</v>
      </c>
      <c r="H189" s="53" t="s">
        <v>108</v>
      </c>
      <c r="I189" s="61">
        <v>3.4</v>
      </c>
      <c r="J189" s="53">
        <v>3.4</v>
      </c>
      <c r="K189" s="10">
        <v>0</v>
      </c>
      <c r="L189" s="12">
        <v>1</v>
      </c>
      <c r="M189" s="12">
        <v>2</v>
      </c>
      <c r="N189" s="53">
        <v>16</v>
      </c>
      <c r="O189" s="53">
        <v>50</v>
      </c>
      <c r="P189" s="10" t="s">
        <v>768</v>
      </c>
      <c r="Q189" s="10" t="s">
        <v>426</v>
      </c>
      <c r="R189" s="10" t="s">
        <v>35</v>
      </c>
      <c r="S189" s="10" t="s">
        <v>769</v>
      </c>
      <c r="T189" s="67">
        <v>0.95</v>
      </c>
      <c r="U189" s="10" t="s">
        <v>37</v>
      </c>
      <c r="V189" s="10" t="s">
        <v>737</v>
      </c>
      <c r="W189" s="10"/>
    </row>
    <row r="190" s="1" customFormat="true" ht="54" spans="1:23">
      <c r="A190" s="9">
        <v>186</v>
      </c>
      <c r="B190" s="10" t="s">
        <v>104</v>
      </c>
      <c r="C190" s="10" t="s">
        <v>737</v>
      </c>
      <c r="D190" s="53" t="s">
        <v>770</v>
      </c>
      <c r="E190" s="10" t="s">
        <v>771</v>
      </c>
      <c r="F190" s="10" t="s">
        <v>156</v>
      </c>
      <c r="G190" s="10">
        <v>35</v>
      </c>
      <c r="H190" s="53" t="s">
        <v>108</v>
      </c>
      <c r="I190" s="61">
        <v>6</v>
      </c>
      <c r="J190" s="53">
        <v>6</v>
      </c>
      <c r="K190" s="10">
        <v>0</v>
      </c>
      <c r="L190" s="12">
        <v>3</v>
      </c>
      <c r="M190" s="12">
        <v>14</v>
      </c>
      <c r="N190" s="53">
        <v>30</v>
      </c>
      <c r="O190" s="53">
        <v>110</v>
      </c>
      <c r="P190" s="10" t="s">
        <v>772</v>
      </c>
      <c r="Q190" s="10" t="s">
        <v>350</v>
      </c>
      <c r="R190" s="10" t="s">
        <v>35</v>
      </c>
      <c r="S190" s="10" t="s">
        <v>773</v>
      </c>
      <c r="T190" s="66">
        <v>0.95</v>
      </c>
      <c r="U190" s="10" t="s">
        <v>37</v>
      </c>
      <c r="V190" s="10" t="s">
        <v>737</v>
      </c>
      <c r="W190" s="10"/>
    </row>
    <row r="191" s="1" customFormat="true" ht="54" spans="1:23">
      <c r="A191" s="9">
        <v>187</v>
      </c>
      <c r="B191" s="10" t="s">
        <v>104</v>
      </c>
      <c r="C191" s="10" t="s">
        <v>737</v>
      </c>
      <c r="D191" s="53" t="s">
        <v>770</v>
      </c>
      <c r="E191" s="10" t="s">
        <v>774</v>
      </c>
      <c r="F191" s="53" t="s">
        <v>178</v>
      </c>
      <c r="G191" s="10">
        <v>1630</v>
      </c>
      <c r="H191" s="10" t="s">
        <v>32</v>
      </c>
      <c r="I191" s="61">
        <v>36</v>
      </c>
      <c r="J191" s="53">
        <v>36</v>
      </c>
      <c r="K191" s="10">
        <v>0</v>
      </c>
      <c r="L191" s="12">
        <v>30</v>
      </c>
      <c r="M191" s="12">
        <v>86</v>
      </c>
      <c r="N191" s="53">
        <v>400</v>
      </c>
      <c r="O191" s="53">
        <v>1600</v>
      </c>
      <c r="P191" s="10" t="s">
        <v>775</v>
      </c>
      <c r="Q191" s="10" t="s">
        <v>65</v>
      </c>
      <c r="R191" s="10" t="s">
        <v>35</v>
      </c>
      <c r="S191" s="10" t="s">
        <v>776</v>
      </c>
      <c r="T191" s="67">
        <v>0.95</v>
      </c>
      <c r="U191" s="10" t="s">
        <v>54</v>
      </c>
      <c r="V191" s="10" t="s">
        <v>737</v>
      </c>
      <c r="W191" s="10"/>
    </row>
    <row r="192" s="1" customFormat="true" ht="54" spans="1:23">
      <c r="A192" s="9">
        <v>188</v>
      </c>
      <c r="B192" s="10" t="s">
        <v>104</v>
      </c>
      <c r="C192" s="10" t="s">
        <v>737</v>
      </c>
      <c r="D192" s="53" t="s">
        <v>770</v>
      </c>
      <c r="E192" s="10" t="s">
        <v>777</v>
      </c>
      <c r="F192" s="10" t="s">
        <v>156</v>
      </c>
      <c r="G192" s="10">
        <v>40</v>
      </c>
      <c r="H192" s="53" t="s">
        <v>108</v>
      </c>
      <c r="I192" s="61">
        <v>6.8</v>
      </c>
      <c r="J192" s="53">
        <v>6.8</v>
      </c>
      <c r="K192" s="10">
        <v>0</v>
      </c>
      <c r="L192" s="12">
        <v>4</v>
      </c>
      <c r="M192" s="12">
        <v>16</v>
      </c>
      <c r="N192" s="53">
        <v>60</v>
      </c>
      <c r="O192" s="53">
        <v>226</v>
      </c>
      <c r="P192" s="10" t="s">
        <v>778</v>
      </c>
      <c r="Q192" s="10" t="s">
        <v>197</v>
      </c>
      <c r="R192" s="10" t="s">
        <v>35</v>
      </c>
      <c r="S192" s="10" t="s">
        <v>779</v>
      </c>
      <c r="T192" s="67">
        <v>0.95</v>
      </c>
      <c r="U192" s="10" t="s">
        <v>37</v>
      </c>
      <c r="V192" s="10" t="s">
        <v>737</v>
      </c>
      <c r="W192" s="10"/>
    </row>
    <row r="193" s="1" customFormat="true" ht="54" spans="1:23">
      <c r="A193" s="9">
        <v>189</v>
      </c>
      <c r="B193" s="10" t="s">
        <v>104</v>
      </c>
      <c r="C193" s="10" t="s">
        <v>737</v>
      </c>
      <c r="D193" s="53" t="s">
        <v>770</v>
      </c>
      <c r="E193" s="10" t="s">
        <v>780</v>
      </c>
      <c r="F193" s="10" t="s">
        <v>156</v>
      </c>
      <c r="G193" s="10">
        <v>50</v>
      </c>
      <c r="H193" s="53" t="s">
        <v>108</v>
      </c>
      <c r="I193" s="61">
        <v>8.5</v>
      </c>
      <c r="J193" s="53">
        <v>8.5</v>
      </c>
      <c r="K193" s="10">
        <v>0</v>
      </c>
      <c r="L193" s="12">
        <v>4</v>
      </c>
      <c r="M193" s="12">
        <v>18</v>
      </c>
      <c r="N193" s="53">
        <v>58</v>
      </c>
      <c r="O193" s="53">
        <v>223</v>
      </c>
      <c r="P193" s="10" t="s">
        <v>743</v>
      </c>
      <c r="Q193" s="10" t="s">
        <v>169</v>
      </c>
      <c r="R193" s="10" t="s">
        <v>35</v>
      </c>
      <c r="S193" s="10" t="s">
        <v>781</v>
      </c>
      <c r="T193" s="67">
        <v>0.95</v>
      </c>
      <c r="U193" s="10" t="s">
        <v>37</v>
      </c>
      <c r="V193" s="10" t="s">
        <v>737</v>
      </c>
      <c r="W193" s="10"/>
    </row>
    <row r="194" s="1" customFormat="true" ht="54" spans="1:23">
      <c r="A194" s="9">
        <v>190</v>
      </c>
      <c r="B194" s="33" t="s">
        <v>61</v>
      </c>
      <c r="C194" s="10" t="s">
        <v>737</v>
      </c>
      <c r="D194" s="10" t="s">
        <v>782</v>
      </c>
      <c r="E194" s="10" t="s">
        <v>580</v>
      </c>
      <c r="F194" s="10" t="s">
        <v>156</v>
      </c>
      <c r="G194" s="10">
        <v>20</v>
      </c>
      <c r="H194" s="53" t="s">
        <v>108</v>
      </c>
      <c r="I194" s="22">
        <v>3.4</v>
      </c>
      <c r="J194" s="53">
        <v>3.4</v>
      </c>
      <c r="K194" s="53">
        <v>0</v>
      </c>
      <c r="L194" s="10">
        <v>4</v>
      </c>
      <c r="M194" s="10">
        <v>15</v>
      </c>
      <c r="N194" s="10">
        <v>30</v>
      </c>
      <c r="O194" s="10">
        <v>100</v>
      </c>
      <c r="P194" s="53" t="s">
        <v>768</v>
      </c>
      <c r="Q194" s="10" t="s">
        <v>426</v>
      </c>
      <c r="R194" s="10" t="s">
        <v>35</v>
      </c>
      <c r="S194" s="10" t="s">
        <v>783</v>
      </c>
      <c r="T194" s="76">
        <v>0.95</v>
      </c>
      <c r="U194" s="10" t="s">
        <v>37</v>
      </c>
      <c r="V194" s="10" t="s">
        <v>737</v>
      </c>
      <c r="W194" s="10"/>
    </row>
    <row r="195" s="1" customFormat="true" ht="54" spans="1:23">
      <c r="A195" s="9">
        <v>191</v>
      </c>
      <c r="B195" s="33" t="s">
        <v>61</v>
      </c>
      <c r="C195" s="10" t="s">
        <v>737</v>
      </c>
      <c r="D195" s="10" t="s">
        <v>782</v>
      </c>
      <c r="E195" s="10" t="s">
        <v>784</v>
      </c>
      <c r="F195" s="53" t="s">
        <v>785</v>
      </c>
      <c r="G195" s="10">
        <v>2</v>
      </c>
      <c r="H195" s="53" t="s">
        <v>420</v>
      </c>
      <c r="I195" s="22">
        <v>16</v>
      </c>
      <c r="J195" s="53">
        <v>16</v>
      </c>
      <c r="K195" s="53">
        <v>0</v>
      </c>
      <c r="L195" s="12">
        <v>5</v>
      </c>
      <c r="M195" s="12">
        <v>16</v>
      </c>
      <c r="N195" s="53">
        <v>50</v>
      </c>
      <c r="O195" s="53">
        <v>180</v>
      </c>
      <c r="P195" s="10" t="s">
        <v>786</v>
      </c>
      <c r="Q195" s="10" t="s">
        <v>787</v>
      </c>
      <c r="R195" s="10" t="s">
        <v>35</v>
      </c>
      <c r="S195" s="10" t="s">
        <v>788</v>
      </c>
      <c r="T195" s="76">
        <v>0.95</v>
      </c>
      <c r="U195" s="10" t="s">
        <v>37</v>
      </c>
      <c r="V195" s="10" t="s">
        <v>737</v>
      </c>
      <c r="W195" s="10"/>
    </row>
    <row r="196" s="1" customFormat="true" ht="54" spans="1:23">
      <c r="A196" s="9">
        <v>192</v>
      </c>
      <c r="B196" s="33" t="s">
        <v>61</v>
      </c>
      <c r="C196" s="10" t="s">
        <v>737</v>
      </c>
      <c r="D196" s="10" t="s">
        <v>782</v>
      </c>
      <c r="E196" s="10" t="s">
        <v>784</v>
      </c>
      <c r="F196" s="10" t="s">
        <v>452</v>
      </c>
      <c r="G196" s="10">
        <v>4</v>
      </c>
      <c r="H196" s="10" t="s">
        <v>32</v>
      </c>
      <c r="I196" s="22">
        <v>5</v>
      </c>
      <c r="J196" s="53">
        <v>5</v>
      </c>
      <c r="K196" s="53">
        <v>0</v>
      </c>
      <c r="L196" s="12">
        <v>5</v>
      </c>
      <c r="M196" s="12">
        <v>16</v>
      </c>
      <c r="N196" s="53">
        <v>50</v>
      </c>
      <c r="O196" s="53">
        <v>180</v>
      </c>
      <c r="P196" s="10" t="s">
        <v>789</v>
      </c>
      <c r="Q196" s="10" t="s">
        <v>790</v>
      </c>
      <c r="R196" s="10" t="s">
        <v>35</v>
      </c>
      <c r="S196" s="10" t="s">
        <v>788</v>
      </c>
      <c r="T196" s="76">
        <v>0.95</v>
      </c>
      <c r="U196" s="10" t="s">
        <v>54</v>
      </c>
      <c r="V196" s="10" t="s">
        <v>737</v>
      </c>
      <c r="W196" s="10"/>
    </row>
    <row r="197" s="1" customFormat="true" ht="54" spans="1:23">
      <c r="A197" s="9">
        <v>193</v>
      </c>
      <c r="B197" s="33" t="s">
        <v>61</v>
      </c>
      <c r="C197" s="10" t="s">
        <v>737</v>
      </c>
      <c r="D197" s="10" t="s">
        <v>782</v>
      </c>
      <c r="E197" s="10" t="s">
        <v>791</v>
      </c>
      <c r="F197" s="53" t="s">
        <v>178</v>
      </c>
      <c r="G197" s="10">
        <v>400</v>
      </c>
      <c r="H197" s="10" t="s">
        <v>32</v>
      </c>
      <c r="I197" s="22">
        <v>10</v>
      </c>
      <c r="J197" s="53">
        <v>10</v>
      </c>
      <c r="K197" s="53">
        <v>0</v>
      </c>
      <c r="L197" s="12">
        <v>3</v>
      </c>
      <c r="M197" s="12">
        <v>10</v>
      </c>
      <c r="N197" s="53">
        <v>51</v>
      </c>
      <c r="O197" s="53">
        <v>212</v>
      </c>
      <c r="P197" s="10" t="s">
        <v>792</v>
      </c>
      <c r="Q197" s="10" t="s">
        <v>748</v>
      </c>
      <c r="R197" s="10" t="s">
        <v>35</v>
      </c>
      <c r="S197" s="10" t="s">
        <v>793</v>
      </c>
      <c r="T197" s="76">
        <v>0.95</v>
      </c>
      <c r="U197" s="10" t="s">
        <v>54</v>
      </c>
      <c r="V197" s="10" t="s">
        <v>737</v>
      </c>
      <c r="W197" s="10"/>
    </row>
    <row r="198" s="1" customFormat="true" ht="54" spans="1:23">
      <c r="A198" s="9">
        <v>194</v>
      </c>
      <c r="B198" s="33" t="s">
        <v>61</v>
      </c>
      <c r="C198" s="10" t="s">
        <v>737</v>
      </c>
      <c r="D198" s="53" t="s">
        <v>794</v>
      </c>
      <c r="E198" s="10" t="s">
        <v>795</v>
      </c>
      <c r="F198" s="10" t="s">
        <v>569</v>
      </c>
      <c r="G198" s="10">
        <v>500</v>
      </c>
      <c r="H198" s="10" t="s">
        <v>32</v>
      </c>
      <c r="I198" s="22">
        <v>10</v>
      </c>
      <c r="J198" s="53">
        <v>10</v>
      </c>
      <c r="K198" s="53">
        <v>0</v>
      </c>
      <c r="L198" s="10">
        <v>11</v>
      </c>
      <c r="M198" s="10">
        <v>38</v>
      </c>
      <c r="N198" s="10">
        <v>52</v>
      </c>
      <c r="O198" s="10">
        <v>202</v>
      </c>
      <c r="P198" s="10" t="s">
        <v>796</v>
      </c>
      <c r="Q198" s="10" t="s">
        <v>748</v>
      </c>
      <c r="R198" s="10" t="s">
        <v>35</v>
      </c>
      <c r="S198" s="10" t="s">
        <v>797</v>
      </c>
      <c r="T198" s="76">
        <v>0.95</v>
      </c>
      <c r="U198" s="10" t="s">
        <v>54</v>
      </c>
      <c r="V198" s="10" t="s">
        <v>737</v>
      </c>
      <c r="W198" s="10"/>
    </row>
    <row r="199" s="1" customFormat="true" ht="54" spans="1:23">
      <c r="A199" s="9">
        <v>195</v>
      </c>
      <c r="B199" s="33" t="s">
        <v>61</v>
      </c>
      <c r="C199" s="10" t="s">
        <v>737</v>
      </c>
      <c r="D199" s="53" t="s">
        <v>794</v>
      </c>
      <c r="E199" s="10" t="s">
        <v>795</v>
      </c>
      <c r="F199" s="10" t="s">
        <v>798</v>
      </c>
      <c r="G199" s="10">
        <v>120</v>
      </c>
      <c r="H199" s="10" t="s">
        <v>32</v>
      </c>
      <c r="I199" s="22">
        <v>5</v>
      </c>
      <c r="J199" s="53">
        <v>5</v>
      </c>
      <c r="K199" s="53">
        <v>0</v>
      </c>
      <c r="L199" s="10">
        <v>11</v>
      </c>
      <c r="M199" s="10">
        <v>38</v>
      </c>
      <c r="N199" s="10">
        <v>52</v>
      </c>
      <c r="O199" s="10">
        <v>202</v>
      </c>
      <c r="P199" s="10" t="s">
        <v>799</v>
      </c>
      <c r="Q199" s="10" t="s">
        <v>447</v>
      </c>
      <c r="R199" s="10" t="s">
        <v>35</v>
      </c>
      <c r="S199" s="10" t="s">
        <v>800</v>
      </c>
      <c r="T199" s="76">
        <v>0.95</v>
      </c>
      <c r="U199" s="10" t="s">
        <v>37</v>
      </c>
      <c r="V199" s="10" t="s">
        <v>737</v>
      </c>
      <c r="W199" s="10"/>
    </row>
    <row r="200" s="1" customFormat="true" ht="54" spans="1:23">
      <c r="A200" s="9">
        <v>196</v>
      </c>
      <c r="B200" s="33" t="s">
        <v>61</v>
      </c>
      <c r="C200" s="10" t="s">
        <v>737</v>
      </c>
      <c r="D200" s="53" t="s">
        <v>794</v>
      </c>
      <c r="E200" s="10" t="s">
        <v>801</v>
      </c>
      <c r="F200" s="10" t="s">
        <v>256</v>
      </c>
      <c r="G200" s="10">
        <v>200</v>
      </c>
      <c r="H200" s="10" t="s">
        <v>32</v>
      </c>
      <c r="I200" s="22">
        <v>9</v>
      </c>
      <c r="J200" s="10">
        <v>9</v>
      </c>
      <c r="K200" s="10">
        <v>0</v>
      </c>
      <c r="L200" s="10">
        <v>12</v>
      </c>
      <c r="M200" s="10">
        <v>45</v>
      </c>
      <c r="N200" s="10">
        <v>67</v>
      </c>
      <c r="O200" s="10">
        <v>275</v>
      </c>
      <c r="P200" s="10" t="s">
        <v>802</v>
      </c>
      <c r="Q200" s="10" t="s">
        <v>519</v>
      </c>
      <c r="R200" s="10" t="s">
        <v>35</v>
      </c>
      <c r="S200" s="10" t="s">
        <v>803</v>
      </c>
      <c r="T200" s="76">
        <v>0.95</v>
      </c>
      <c r="U200" s="10" t="s">
        <v>37</v>
      </c>
      <c r="V200" s="10" t="s">
        <v>737</v>
      </c>
      <c r="W200" s="10"/>
    </row>
    <row r="201" s="1" customFormat="true" ht="67.5" spans="1:23">
      <c r="A201" s="9">
        <v>197</v>
      </c>
      <c r="B201" s="10" t="s">
        <v>47</v>
      </c>
      <c r="C201" s="12" t="s">
        <v>804</v>
      </c>
      <c r="D201" s="12" t="s">
        <v>805</v>
      </c>
      <c r="E201" s="12" t="s">
        <v>806</v>
      </c>
      <c r="F201" s="12" t="s">
        <v>381</v>
      </c>
      <c r="G201" s="12">
        <v>700</v>
      </c>
      <c r="H201" s="12" t="s">
        <v>32</v>
      </c>
      <c r="I201" s="9">
        <v>40</v>
      </c>
      <c r="J201" s="9">
        <v>40</v>
      </c>
      <c r="K201" s="12">
        <v>0</v>
      </c>
      <c r="L201" s="12">
        <v>8</v>
      </c>
      <c r="M201" s="12">
        <v>29</v>
      </c>
      <c r="N201" s="12">
        <v>135</v>
      </c>
      <c r="O201" s="12">
        <v>651</v>
      </c>
      <c r="P201" s="12" t="s">
        <v>807</v>
      </c>
      <c r="Q201" s="12" t="s">
        <v>808</v>
      </c>
      <c r="R201" s="12" t="s">
        <v>35</v>
      </c>
      <c r="S201" s="26" t="s">
        <v>809</v>
      </c>
      <c r="T201" s="28">
        <v>0.95</v>
      </c>
      <c r="U201" s="12" t="s">
        <v>37</v>
      </c>
      <c r="V201" s="12" t="s">
        <v>804</v>
      </c>
      <c r="W201" s="12"/>
    </row>
    <row r="202" s="1" customFormat="true" ht="67.5" spans="1:23">
      <c r="A202" s="9">
        <v>198</v>
      </c>
      <c r="B202" s="10" t="s">
        <v>47</v>
      </c>
      <c r="C202" s="12" t="s">
        <v>804</v>
      </c>
      <c r="D202" s="12" t="s">
        <v>805</v>
      </c>
      <c r="E202" s="12" t="s">
        <v>810</v>
      </c>
      <c r="F202" s="12" t="s">
        <v>381</v>
      </c>
      <c r="G202" s="12">
        <v>200</v>
      </c>
      <c r="H202" s="12" t="s">
        <v>32</v>
      </c>
      <c r="I202" s="9">
        <v>12</v>
      </c>
      <c r="J202" s="9">
        <v>12</v>
      </c>
      <c r="K202" s="12">
        <v>0</v>
      </c>
      <c r="L202" s="12">
        <v>8</v>
      </c>
      <c r="M202" s="12">
        <v>27</v>
      </c>
      <c r="N202" s="12">
        <v>55</v>
      </c>
      <c r="O202" s="12">
        <v>275</v>
      </c>
      <c r="P202" s="12" t="s">
        <v>811</v>
      </c>
      <c r="Q202" s="12" t="s">
        <v>450</v>
      </c>
      <c r="R202" s="12" t="s">
        <v>35</v>
      </c>
      <c r="S202" s="26" t="s">
        <v>812</v>
      </c>
      <c r="T202" s="28">
        <v>0.95</v>
      </c>
      <c r="U202" s="12" t="s">
        <v>37</v>
      </c>
      <c r="V202" s="12" t="s">
        <v>804</v>
      </c>
      <c r="W202" s="12"/>
    </row>
    <row r="203" s="1" customFormat="true" ht="67.5" spans="1:23">
      <c r="A203" s="9">
        <v>199</v>
      </c>
      <c r="B203" s="12" t="s">
        <v>61</v>
      </c>
      <c r="C203" s="12" t="s">
        <v>804</v>
      </c>
      <c r="D203" s="12" t="s">
        <v>813</v>
      </c>
      <c r="E203" s="12" t="s">
        <v>814</v>
      </c>
      <c r="F203" s="10" t="s">
        <v>156</v>
      </c>
      <c r="G203" s="12">
        <v>60</v>
      </c>
      <c r="H203" s="12" t="s">
        <v>108</v>
      </c>
      <c r="I203" s="9">
        <v>10.2</v>
      </c>
      <c r="J203" s="9">
        <v>10.2</v>
      </c>
      <c r="K203" s="12">
        <v>0</v>
      </c>
      <c r="L203" s="12">
        <v>3</v>
      </c>
      <c r="M203" s="12">
        <v>10</v>
      </c>
      <c r="N203" s="12">
        <v>78</v>
      </c>
      <c r="O203" s="12">
        <v>340</v>
      </c>
      <c r="P203" s="12" t="s">
        <v>815</v>
      </c>
      <c r="Q203" s="12" t="s">
        <v>174</v>
      </c>
      <c r="R203" s="12" t="s">
        <v>35</v>
      </c>
      <c r="S203" s="26" t="s">
        <v>816</v>
      </c>
      <c r="T203" s="28">
        <v>0.95</v>
      </c>
      <c r="U203" s="12" t="s">
        <v>37</v>
      </c>
      <c r="V203" s="12" t="s">
        <v>804</v>
      </c>
      <c r="W203" s="12"/>
    </row>
    <row r="204" s="1" customFormat="true" ht="54" spans="1:23">
      <c r="A204" s="9">
        <v>200</v>
      </c>
      <c r="B204" s="12" t="s">
        <v>61</v>
      </c>
      <c r="C204" s="12" t="s">
        <v>804</v>
      </c>
      <c r="D204" s="12" t="s">
        <v>813</v>
      </c>
      <c r="E204" s="12" t="s">
        <v>817</v>
      </c>
      <c r="F204" s="10" t="s">
        <v>69</v>
      </c>
      <c r="G204" s="12">
        <v>60</v>
      </c>
      <c r="H204" s="12" t="s">
        <v>32</v>
      </c>
      <c r="I204" s="9">
        <v>3</v>
      </c>
      <c r="J204" s="9">
        <v>3</v>
      </c>
      <c r="K204" s="12">
        <v>0</v>
      </c>
      <c r="L204" s="12">
        <v>1</v>
      </c>
      <c r="M204" s="12">
        <v>4</v>
      </c>
      <c r="N204" s="12">
        <v>48</v>
      </c>
      <c r="O204" s="12">
        <v>210</v>
      </c>
      <c r="P204" s="12" t="s">
        <v>818</v>
      </c>
      <c r="Q204" s="12" t="s">
        <v>454</v>
      </c>
      <c r="R204" s="12" t="s">
        <v>35</v>
      </c>
      <c r="S204" s="26" t="s">
        <v>819</v>
      </c>
      <c r="T204" s="28">
        <v>0.95</v>
      </c>
      <c r="U204" s="12" t="s">
        <v>54</v>
      </c>
      <c r="V204" s="12" t="s">
        <v>804</v>
      </c>
      <c r="W204" s="12"/>
    </row>
    <row r="205" s="1" customFormat="true" ht="67.5" spans="1:23">
      <c r="A205" s="9">
        <v>201</v>
      </c>
      <c r="B205" s="12" t="s">
        <v>61</v>
      </c>
      <c r="C205" s="12" t="s">
        <v>804</v>
      </c>
      <c r="D205" s="12" t="s">
        <v>813</v>
      </c>
      <c r="E205" s="12" t="s">
        <v>820</v>
      </c>
      <c r="F205" s="10" t="s">
        <v>156</v>
      </c>
      <c r="G205" s="12">
        <v>60</v>
      </c>
      <c r="H205" s="12" t="s">
        <v>108</v>
      </c>
      <c r="I205" s="9">
        <v>10.2</v>
      </c>
      <c r="J205" s="9">
        <v>10.2</v>
      </c>
      <c r="K205" s="12">
        <v>0</v>
      </c>
      <c r="L205" s="12">
        <v>7</v>
      </c>
      <c r="M205" s="12">
        <v>34</v>
      </c>
      <c r="N205" s="12">
        <v>58</v>
      </c>
      <c r="O205" s="12">
        <v>280</v>
      </c>
      <c r="P205" s="12" t="s">
        <v>815</v>
      </c>
      <c r="Q205" s="12" t="s">
        <v>174</v>
      </c>
      <c r="R205" s="12" t="s">
        <v>35</v>
      </c>
      <c r="S205" s="26" t="s">
        <v>821</v>
      </c>
      <c r="T205" s="28">
        <v>0.95</v>
      </c>
      <c r="U205" s="12" t="s">
        <v>37</v>
      </c>
      <c r="V205" s="12" t="s">
        <v>804</v>
      </c>
      <c r="W205" s="12"/>
    </row>
    <row r="206" s="1" customFormat="true" ht="81" spans="1:23">
      <c r="A206" s="9">
        <v>202</v>
      </c>
      <c r="B206" s="12" t="s">
        <v>61</v>
      </c>
      <c r="C206" s="12" t="s">
        <v>804</v>
      </c>
      <c r="D206" s="12" t="s">
        <v>822</v>
      </c>
      <c r="E206" s="12" t="s">
        <v>289</v>
      </c>
      <c r="F206" s="10" t="s">
        <v>69</v>
      </c>
      <c r="G206" s="12">
        <v>2295</v>
      </c>
      <c r="H206" s="12" t="s">
        <v>87</v>
      </c>
      <c r="I206" s="9">
        <v>44</v>
      </c>
      <c r="J206" s="9">
        <v>44</v>
      </c>
      <c r="K206" s="12">
        <v>0</v>
      </c>
      <c r="L206" s="12">
        <v>13</v>
      </c>
      <c r="M206" s="12">
        <v>48</v>
      </c>
      <c r="N206" s="12">
        <v>110</v>
      </c>
      <c r="O206" s="12">
        <v>520</v>
      </c>
      <c r="P206" s="12" t="s">
        <v>823</v>
      </c>
      <c r="Q206" s="12" t="s">
        <v>824</v>
      </c>
      <c r="R206" s="12" t="s">
        <v>35</v>
      </c>
      <c r="S206" s="26" t="s">
        <v>825</v>
      </c>
      <c r="T206" s="28">
        <v>0.95</v>
      </c>
      <c r="U206" s="12" t="s">
        <v>54</v>
      </c>
      <c r="V206" s="12" t="s">
        <v>804</v>
      </c>
      <c r="W206" s="12"/>
    </row>
    <row r="207" s="1" customFormat="true" ht="54" spans="1:23">
      <c r="A207" s="9">
        <v>203</v>
      </c>
      <c r="B207" s="12" t="s">
        <v>61</v>
      </c>
      <c r="C207" s="12" t="s">
        <v>804</v>
      </c>
      <c r="D207" s="12" t="s">
        <v>822</v>
      </c>
      <c r="E207" s="12" t="s">
        <v>826</v>
      </c>
      <c r="F207" s="10" t="s">
        <v>156</v>
      </c>
      <c r="G207" s="12">
        <v>60</v>
      </c>
      <c r="H207" s="12" t="s">
        <v>108</v>
      </c>
      <c r="I207" s="9">
        <v>8</v>
      </c>
      <c r="J207" s="9">
        <v>8</v>
      </c>
      <c r="K207" s="12">
        <v>0</v>
      </c>
      <c r="L207" s="12">
        <v>6</v>
      </c>
      <c r="M207" s="12">
        <v>24</v>
      </c>
      <c r="N207" s="12">
        <v>52</v>
      </c>
      <c r="O207" s="12">
        <v>246</v>
      </c>
      <c r="P207" s="12" t="s">
        <v>827</v>
      </c>
      <c r="Q207" s="12" t="s">
        <v>828</v>
      </c>
      <c r="R207" s="12" t="s">
        <v>35</v>
      </c>
      <c r="S207" s="26" t="s">
        <v>829</v>
      </c>
      <c r="T207" s="28">
        <v>0.95</v>
      </c>
      <c r="U207" s="12" t="s">
        <v>37</v>
      </c>
      <c r="V207" s="12" t="s">
        <v>804</v>
      </c>
      <c r="W207" s="12"/>
    </row>
    <row r="208" s="1" customFormat="true" ht="67.5" spans="1:23">
      <c r="A208" s="9">
        <v>204</v>
      </c>
      <c r="B208" s="12" t="s">
        <v>61</v>
      </c>
      <c r="C208" s="12" t="s">
        <v>804</v>
      </c>
      <c r="D208" s="12" t="s">
        <v>822</v>
      </c>
      <c r="E208" s="12" t="s">
        <v>830</v>
      </c>
      <c r="F208" s="10" t="s">
        <v>156</v>
      </c>
      <c r="G208" s="12">
        <v>70</v>
      </c>
      <c r="H208" s="12" t="s">
        <v>108</v>
      </c>
      <c r="I208" s="9">
        <v>12</v>
      </c>
      <c r="J208" s="9">
        <v>12</v>
      </c>
      <c r="K208" s="12">
        <v>0</v>
      </c>
      <c r="L208" s="12">
        <v>55</v>
      </c>
      <c r="M208" s="12">
        <v>221</v>
      </c>
      <c r="N208" s="12">
        <v>283</v>
      </c>
      <c r="O208" s="12">
        <v>1335</v>
      </c>
      <c r="P208" s="12" t="s">
        <v>831</v>
      </c>
      <c r="Q208" s="12" t="s">
        <v>450</v>
      </c>
      <c r="R208" s="12" t="s">
        <v>35</v>
      </c>
      <c r="S208" s="26" t="s">
        <v>832</v>
      </c>
      <c r="T208" s="28">
        <v>0.95</v>
      </c>
      <c r="U208" s="12" t="s">
        <v>37</v>
      </c>
      <c r="V208" s="12" t="s">
        <v>804</v>
      </c>
      <c r="W208" s="12"/>
    </row>
    <row r="209" s="1" customFormat="true" ht="67.5" spans="1:23">
      <c r="A209" s="9">
        <v>205</v>
      </c>
      <c r="B209" s="10" t="s">
        <v>47</v>
      </c>
      <c r="C209" s="12" t="s">
        <v>804</v>
      </c>
      <c r="D209" s="12" t="s">
        <v>833</v>
      </c>
      <c r="E209" s="12" t="s">
        <v>834</v>
      </c>
      <c r="F209" s="10" t="s">
        <v>69</v>
      </c>
      <c r="G209" s="12">
        <v>260</v>
      </c>
      <c r="H209" s="12" t="s">
        <v>32</v>
      </c>
      <c r="I209" s="9">
        <v>12.8</v>
      </c>
      <c r="J209" s="9">
        <v>12.8</v>
      </c>
      <c r="K209" s="12">
        <v>0</v>
      </c>
      <c r="L209" s="12">
        <v>6</v>
      </c>
      <c r="M209" s="12">
        <v>16</v>
      </c>
      <c r="N209" s="12">
        <v>53</v>
      </c>
      <c r="O209" s="12">
        <v>230</v>
      </c>
      <c r="P209" s="12" t="s">
        <v>835</v>
      </c>
      <c r="Q209" s="12" t="s">
        <v>836</v>
      </c>
      <c r="R209" s="12" t="s">
        <v>35</v>
      </c>
      <c r="S209" s="26" t="s">
        <v>837</v>
      </c>
      <c r="T209" s="28">
        <v>0.95</v>
      </c>
      <c r="U209" s="12" t="s">
        <v>54</v>
      </c>
      <c r="V209" s="12" t="s">
        <v>804</v>
      </c>
      <c r="W209" s="12"/>
    </row>
    <row r="210" s="1" customFormat="true" ht="67.5" spans="1:23">
      <c r="A210" s="9">
        <v>206</v>
      </c>
      <c r="B210" s="12" t="s">
        <v>61</v>
      </c>
      <c r="C210" s="12" t="s">
        <v>804</v>
      </c>
      <c r="D210" s="12" t="s">
        <v>838</v>
      </c>
      <c r="E210" s="12" t="s">
        <v>839</v>
      </c>
      <c r="F210" s="10" t="s">
        <v>156</v>
      </c>
      <c r="G210" s="12">
        <v>100</v>
      </c>
      <c r="H210" s="12" t="s">
        <v>108</v>
      </c>
      <c r="I210" s="9">
        <v>10</v>
      </c>
      <c r="J210" s="9">
        <v>10</v>
      </c>
      <c r="K210" s="12">
        <v>0</v>
      </c>
      <c r="L210" s="12">
        <v>9</v>
      </c>
      <c r="M210" s="12">
        <v>29</v>
      </c>
      <c r="N210" s="12">
        <v>93</v>
      </c>
      <c r="O210" s="12">
        <v>414</v>
      </c>
      <c r="P210" s="12" t="s">
        <v>840</v>
      </c>
      <c r="Q210" s="12" t="s">
        <v>748</v>
      </c>
      <c r="R210" s="12" t="s">
        <v>35</v>
      </c>
      <c r="S210" s="12" t="s">
        <v>841</v>
      </c>
      <c r="T210" s="28">
        <v>0.95</v>
      </c>
      <c r="U210" s="12" t="s">
        <v>37</v>
      </c>
      <c r="V210" s="12" t="s">
        <v>804</v>
      </c>
      <c r="W210" s="12"/>
    </row>
    <row r="211" s="1" customFormat="true" ht="54" spans="1:23">
      <c r="A211" s="9">
        <v>207</v>
      </c>
      <c r="B211" s="12" t="s">
        <v>61</v>
      </c>
      <c r="C211" s="12" t="s">
        <v>804</v>
      </c>
      <c r="D211" s="12" t="s">
        <v>842</v>
      </c>
      <c r="E211" s="12" t="s">
        <v>843</v>
      </c>
      <c r="F211" s="10" t="s">
        <v>69</v>
      </c>
      <c r="G211" s="12">
        <v>300</v>
      </c>
      <c r="H211" s="12" t="s">
        <v>32</v>
      </c>
      <c r="I211" s="9">
        <v>17.3</v>
      </c>
      <c r="J211" s="9">
        <v>17.3</v>
      </c>
      <c r="K211" s="12">
        <v>0</v>
      </c>
      <c r="L211" s="12">
        <v>5</v>
      </c>
      <c r="M211" s="12">
        <v>14</v>
      </c>
      <c r="N211" s="12">
        <v>93</v>
      </c>
      <c r="O211" s="12">
        <v>402</v>
      </c>
      <c r="P211" s="12" t="s">
        <v>844</v>
      </c>
      <c r="Q211" s="12" t="s">
        <v>845</v>
      </c>
      <c r="R211" s="12" t="s">
        <v>35</v>
      </c>
      <c r="S211" s="12" t="s">
        <v>846</v>
      </c>
      <c r="T211" s="28">
        <v>0.95</v>
      </c>
      <c r="U211" s="12" t="s">
        <v>54</v>
      </c>
      <c r="V211" s="12" t="s">
        <v>804</v>
      </c>
      <c r="W211" s="12"/>
    </row>
    <row r="212" s="1" customFormat="true" ht="54" spans="1:23">
      <c r="A212" s="9">
        <v>208</v>
      </c>
      <c r="B212" s="12" t="s">
        <v>61</v>
      </c>
      <c r="C212" s="12" t="s">
        <v>804</v>
      </c>
      <c r="D212" s="12" t="s">
        <v>842</v>
      </c>
      <c r="E212" s="12" t="s">
        <v>847</v>
      </c>
      <c r="F212" s="10" t="s">
        <v>246</v>
      </c>
      <c r="G212" s="12">
        <v>2500</v>
      </c>
      <c r="H212" s="12" t="s">
        <v>87</v>
      </c>
      <c r="I212" s="9">
        <v>41</v>
      </c>
      <c r="J212" s="9">
        <v>41</v>
      </c>
      <c r="K212" s="12">
        <v>0</v>
      </c>
      <c r="L212" s="12">
        <v>6</v>
      </c>
      <c r="M212" s="12">
        <v>19</v>
      </c>
      <c r="N212" s="12">
        <v>102</v>
      </c>
      <c r="O212" s="12">
        <v>403</v>
      </c>
      <c r="P212" s="12" t="s">
        <v>848</v>
      </c>
      <c r="Q212" s="12" t="s">
        <v>849</v>
      </c>
      <c r="R212" s="12" t="s">
        <v>35</v>
      </c>
      <c r="S212" s="12" t="s">
        <v>850</v>
      </c>
      <c r="T212" s="28">
        <v>0.95</v>
      </c>
      <c r="U212" s="12" t="s">
        <v>54</v>
      </c>
      <c r="V212" s="12" t="s">
        <v>804</v>
      </c>
      <c r="W212" s="12"/>
    </row>
    <row r="213" s="1" customFormat="true" ht="54" spans="1:23">
      <c r="A213" s="9">
        <v>209</v>
      </c>
      <c r="B213" s="12" t="s">
        <v>61</v>
      </c>
      <c r="C213" s="12" t="s">
        <v>804</v>
      </c>
      <c r="D213" s="12" t="s">
        <v>842</v>
      </c>
      <c r="E213" s="12" t="s">
        <v>851</v>
      </c>
      <c r="F213" s="10" t="s">
        <v>69</v>
      </c>
      <c r="G213" s="12">
        <v>200</v>
      </c>
      <c r="H213" s="12" t="s">
        <v>32</v>
      </c>
      <c r="I213" s="9">
        <v>16</v>
      </c>
      <c r="J213" s="9">
        <v>16</v>
      </c>
      <c r="K213" s="12">
        <v>0</v>
      </c>
      <c r="L213" s="12">
        <v>1</v>
      </c>
      <c r="M213" s="12">
        <v>2</v>
      </c>
      <c r="N213" s="12">
        <v>35</v>
      </c>
      <c r="O213" s="12">
        <v>141</v>
      </c>
      <c r="P213" s="12" t="s">
        <v>852</v>
      </c>
      <c r="Q213" s="12" t="s">
        <v>787</v>
      </c>
      <c r="R213" s="12" t="s">
        <v>35</v>
      </c>
      <c r="S213" s="12" t="s">
        <v>853</v>
      </c>
      <c r="T213" s="28">
        <v>0.95</v>
      </c>
      <c r="U213" s="12" t="s">
        <v>54</v>
      </c>
      <c r="V213" s="12" t="s">
        <v>804</v>
      </c>
      <c r="W213" s="12"/>
    </row>
    <row r="214" s="1" customFormat="true" ht="67.5" spans="1:23">
      <c r="A214" s="9">
        <v>210</v>
      </c>
      <c r="B214" s="10" t="s">
        <v>47</v>
      </c>
      <c r="C214" s="12" t="s">
        <v>804</v>
      </c>
      <c r="D214" s="12" t="s">
        <v>854</v>
      </c>
      <c r="E214" s="12" t="s">
        <v>855</v>
      </c>
      <c r="F214" s="10" t="s">
        <v>156</v>
      </c>
      <c r="G214" s="12">
        <v>40</v>
      </c>
      <c r="H214" s="12" t="s">
        <v>108</v>
      </c>
      <c r="I214" s="9">
        <v>6.8</v>
      </c>
      <c r="J214" s="9">
        <v>6.8</v>
      </c>
      <c r="K214" s="12">
        <v>0</v>
      </c>
      <c r="L214" s="12">
        <v>14</v>
      </c>
      <c r="M214" s="12">
        <v>41</v>
      </c>
      <c r="N214" s="12">
        <v>203</v>
      </c>
      <c r="O214" s="12">
        <v>853</v>
      </c>
      <c r="P214" s="12" t="s">
        <v>856</v>
      </c>
      <c r="Q214" s="12" t="s">
        <v>197</v>
      </c>
      <c r="R214" s="12" t="s">
        <v>35</v>
      </c>
      <c r="S214" s="12" t="s">
        <v>857</v>
      </c>
      <c r="T214" s="28">
        <v>0.95</v>
      </c>
      <c r="U214" s="12" t="s">
        <v>37</v>
      </c>
      <c r="V214" s="12" t="s">
        <v>804</v>
      </c>
      <c r="W214" s="12"/>
    </row>
    <row r="215" s="1" customFormat="true" ht="54" spans="1:23">
      <c r="A215" s="9">
        <v>211</v>
      </c>
      <c r="B215" s="10" t="s">
        <v>73</v>
      </c>
      <c r="C215" s="12" t="s">
        <v>804</v>
      </c>
      <c r="D215" s="12" t="s">
        <v>858</v>
      </c>
      <c r="E215" s="12" t="s">
        <v>859</v>
      </c>
      <c r="F215" s="10" t="s">
        <v>381</v>
      </c>
      <c r="G215" s="12">
        <v>500</v>
      </c>
      <c r="H215" s="12" t="s">
        <v>32</v>
      </c>
      <c r="I215" s="9">
        <v>16</v>
      </c>
      <c r="J215" s="9">
        <v>16</v>
      </c>
      <c r="K215" s="12">
        <v>0</v>
      </c>
      <c r="L215" s="12">
        <v>5</v>
      </c>
      <c r="M215" s="12">
        <v>12</v>
      </c>
      <c r="N215" s="12">
        <v>100</v>
      </c>
      <c r="O215" s="12">
        <v>400</v>
      </c>
      <c r="P215" s="12" t="s">
        <v>860</v>
      </c>
      <c r="Q215" s="12" t="s">
        <v>787</v>
      </c>
      <c r="R215" s="12" t="s">
        <v>35</v>
      </c>
      <c r="S215" s="12" t="s">
        <v>861</v>
      </c>
      <c r="T215" s="28">
        <v>0.95</v>
      </c>
      <c r="U215" s="12" t="s">
        <v>37</v>
      </c>
      <c r="V215" s="12" t="s">
        <v>804</v>
      </c>
      <c r="W215" s="12"/>
    </row>
    <row r="216" s="1" customFormat="true" ht="54" spans="1:23">
      <c r="A216" s="9">
        <v>212</v>
      </c>
      <c r="B216" s="10" t="s">
        <v>73</v>
      </c>
      <c r="C216" s="12" t="s">
        <v>804</v>
      </c>
      <c r="D216" s="12" t="s">
        <v>858</v>
      </c>
      <c r="E216" s="12" t="s">
        <v>862</v>
      </c>
      <c r="F216" s="10" t="s">
        <v>178</v>
      </c>
      <c r="G216" s="12">
        <v>980</v>
      </c>
      <c r="H216" s="12" t="s">
        <v>32</v>
      </c>
      <c r="I216" s="9">
        <v>24</v>
      </c>
      <c r="J216" s="9">
        <v>24</v>
      </c>
      <c r="K216" s="12">
        <v>0</v>
      </c>
      <c r="L216" s="12">
        <v>7</v>
      </c>
      <c r="M216" s="12">
        <v>30</v>
      </c>
      <c r="N216" s="12">
        <v>108</v>
      </c>
      <c r="O216" s="12">
        <v>390</v>
      </c>
      <c r="P216" s="12" t="s">
        <v>863</v>
      </c>
      <c r="Q216" s="12" t="s">
        <v>864</v>
      </c>
      <c r="R216" s="12" t="s">
        <v>35</v>
      </c>
      <c r="S216" s="12" t="s">
        <v>861</v>
      </c>
      <c r="T216" s="28">
        <v>0.95</v>
      </c>
      <c r="U216" s="12" t="s">
        <v>37</v>
      </c>
      <c r="V216" s="12" t="s">
        <v>804</v>
      </c>
      <c r="W216" s="12"/>
    </row>
    <row r="217" s="1" customFormat="true" ht="54" spans="1:23">
      <c r="A217" s="9">
        <v>213</v>
      </c>
      <c r="B217" s="10" t="s">
        <v>73</v>
      </c>
      <c r="C217" s="12" t="s">
        <v>804</v>
      </c>
      <c r="D217" s="12" t="s">
        <v>858</v>
      </c>
      <c r="E217" s="12" t="s">
        <v>865</v>
      </c>
      <c r="F217" s="10" t="s">
        <v>69</v>
      </c>
      <c r="G217" s="12">
        <v>450</v>
      </c>
      <c r="H217" s="12" t="s">
        <v>87</v>
      </c>
      <c r="I217" s="9">
        <v>7.5</v>
      </c>
      <c r="J217" s="9">
        <v>7.5</v>
      </c>
      <c r="K217" s="12">
        <v>0</v>
      </c>
      <c r="L217" s="12">
        <v>3</v>
      </c>
      <c r="M217" s="12">
        <v>10</v>
      </c>
      <c r="N217" s="12">
        <v>62</v>
      </c>
      <c r="O217" s="12">
        <v>257</v>
      </c>
      <c r="P217" s="12" t="s">
        <v>866</v>
      </c>
      <c r="Q217" s="12" t="s">
        <v>867</v>
      </c>
      <c r="R217" s="12" t="s">
        <v>35</v>
      </c>
      <c r="S217" s="12" t="s">
        <v>868</v>
      </c>
      <c r="T217" s="28">
        <v>0.95</v>
      </c>
      <c r="U217" s="12" t="s">
        <v>54</v>
      </c>
      <c r="V217" s="12" t="s">
        <v>804</v>
      </c>
      <c r="W217" s="12"/>
    </row>
    <row r="218" s="1" customFormat="true" ht="54" spans="1:23">
      <c r="A218" s="9">
        <v>214</v>
      </c>
      <c r="B218" s="10" t="s">
        <v>73</v>
      </c>
      <c r="C218" s="12" t="s">
        <v>804</v>
      </c>
      <c r="D218" s="12" t="s">
        <v>858</v>
      </c>
      <c r="E218" s="12" t="s">
        <v>865</v>
      </c>
      <c r="F218" s="10" t="s">
        <v>156</v>
      </c>
      <c r="G218" s="12">
        <v>50</v>
      </c>
      <c r="H218" s="12" t="s">
        <v>108</v>
      </c>
      <c r="I218" s="9">
        <v>8.5</v>
      </c>
      <c r="J218" s="9">
        <v>8.5</v>
      </c>
      <c r="K218" s="12">
        <v>0</v>
      </c>
      <c r="L218" s="12">
        <v>3</v>
      </c>
      <c r="M218" s="12">
        <v>10</v>
      </c>
      <c r="N218" s="12">
        <v>62</v>
      </c>
      <c r="O218" s="12">
        <v>257</v>
      </c>
      <c r="P218" s="12" t="s">
        <v>869</v>
      </c>
      <c r="Q218" s="12" t="s">
        <v>169</v>
      </c>
      <c r="R218" s="12" t="s">
        <v>35</v>
      </c>
      <c r="S218" s="12" t="s">
        <v>870</v>
      </c>
      <c r="T218" s="28">
        <v>0.95</v>
      </c>
      <c r="U218" s="12" t="s">
        <v>37</v>
      </c>
      <c r="V218" s="12" t="s">
        <v>804</v>
      </c>
      <c r="W218" s="12"/>
    </row>
    <row r="219" s="1" customFormat="true" ht="54" spans="1:23">
      <c r="A219" s="9">
        <v>215</v>
      </c>
      <c r="B219" s="10" t="s">
        <v>73</v>
      </c>
      <c r="C219" s="12" t="s">
        <v>804</v>
      </c>
      <c r="D219" s="12" t="s">
        <v>858</v>
      </c>
      <c r="E219" s="12" t="s">
        <v>865</v>
      </c>
      <c r="F219" s="10" t="s">
        <v>871</v>
      </c>
      <c r="G219" s="12">
        <v>300</v>
      </c>
      <c r="H219" s="12" t="s">
        <v>32</v>
      </c>
      <c r="I219" s="9">
        <v>10</v>
      </c>
      <c r="J219" s="9">
        <v>10</v>
      </c>
      <c r="K219" s="12">
        <v>0</v>
      </c>
      <c r="L219" s="12">
        <v>3</v>
      </c>
      <c r="M219" s="12">
        <v>10</v>
      </c>
      <c r="N219" s="12">
        <v>62</v>
      </c>
      <c r="O219" s="12">
        <v>257</v>
      </c>
      <c r="P219" s="12" t="s">
        <v>872</v>
      </c>
      <c r="Q219" s="12" t="s">
        <v>748</v>
      </c>
      <c r="R219" s="12" t="s">
        <v>35</v>
      </c>
      <c r="S219" s="12" t="s">
        <v>873</v>
      </c>
      <c r="T219" s="28">
        <v>0.95</v>
      </c>
      <c r="U219" s="12" t="s">
        <v>37</v>
      </c>
      <c r="V219" s="12" t="s">
        <v>804</v>
      </c>
      <c r="W219" s="12"/>
    </row>
    <row r="220" s="1" customFormat="true" ht="54" spans="1:23">
      <c r="A220" s="9">
        <v>216</v>
      </c>
      <c r="B220" s="12" t="s">
        <v>61</v>
      </c>
      <c r="C220" s="12" t="s">
        <v>804</v>
      </c>
      <c r="D220" s="12" t="s">
        <v>874</v>
      </c>
      <c r="E220" s="12" t="s">
        <v>875</v>
      </c>
      <c r="F220" s="10" t="s">
        <v>178</v>
      </c>
      <c r="G220" s="12">
        <v>700</v>
      </c>
      <c r="H220" s="12" t="s">
        <v>32</v>
      </c>
      <c r="I220" s="9">
        <v>17</v>
      </c>
      <c r="J220" s="9">
        <v>17</v>
      </c>
      <c r="K220" s="12">
        <v>0</v>
      </c>
      <c r="L220" s="12">
        <v>7</v>
      </c>
      <c r="M220" s="12">
        <v>24</v>
      </c>
      <c r="N220" s="12">
        <v>73</v>
      </c>
      <c r="O220" s="12">
        <v>273</v>
      </c>
      <c r="P220" s="12" t="s">
        <v>876</v>
      </c>
      <c r="Q220" s="12" t="s">
        <v>152</v>
      </c>
      <c r="R220" s="12" t="s">
        <v>35</v>
      </c>
      <c r="S220" s="12" t="s">
        <v>877</v>
      </c>
      <c r="T220" s="28">
        <v>0.95</v>
      </c>
      <c r="U220" s="12" t="s">
        <v>54</v>
      </c>
      <c r="V220" s="12" t="s">
        <v>804</v>
      </c>
      <c r="W220" s="12"/>
    </row>
    <row r="221" s="1" customFormat="true" ht="67.5" spans="1:23">
      <c r="A221" s="9">
        <v>217</v>
      </c>
      <c r="B221" s="12" t="s">
        <v>61</v>
      </c>
      <c r="C221" s="12" t="s">
        <v>804</v>
      </c>
      <c r="D221" s="12" t="s">
        <v>874</v>
      </c>
      <c r="E221" s="12" t="s">
        <v>878</v>
      </c>
      <c r="F221" s="10" t="s">
        <v>156</v>
      </c>
      <c r="G221" s="12">
        <v>55</v>
      </c>
      <c r="H221" s="12" t="s">
        <v>108</v>
      </c>
      <c r="I221" s="9">
        <v>9.3</v>
      </c>
      <c r="J221" s="9">
        <v>9.3</v>
      </c>
      <c r="K221" s="12">
        <v>0</v>
      </c>
      <c r="L221" s="12">
        <v>5</v>
      </c>
      <c r="M221" s="12">
        <v>17</v>
      </c>
      <c r="N221" s="12">
        <v>47</v>
      </c>
      <c r="O221" s="12">
        <v>200</v>
      </c>
      <c r="P221" s="12" t="s">
        <v>879</v>
      </c>
      <c r="Q221" s="12" t="s">
        <v>880</v>
      </c>
      <c r="R221" s="12" t="s">
        <v>35</v>
      </c>
      <c r="S221" s="12" t="s">
        <v>881</v>
      </c>
      <c r="T221" s="28">
        <v>0.95</v>
      </c>
      <c r="U221" s="12" t="s">
        <v>37</v>
      </c>
      <c r="V221" s="12" t="s">
        <v>804</v>
      </c>
      <c r="W221" s="12"/>
    </row>
    <row r="222" s="1" customFormat="true" ht="54" spans="1:23">
      <c r="A222" s="9">
        <v>218</v>
      </c>
      <c r="B222" s="12" t="s">
        <v>61</v>
      </c>
      <c r="C222" s="12" t="s">
        <v>804</v>
      </c>
      <c r="D222" s="12" t="s">
        <v>874</v>
      </c>
      <c r="E222" s="12" t="s">
        <v>878</v>
      </c>
      <c r="F222" s="12" t="s">
        <v>303</v>
      </c>
      <c r="G222" s="12">
        <v>600</v>
      </c>
      <c r="H222" s="12" t="s">
        <v>87</v>
      </c>
      <c r="I222" s="9">
        <v>10</v>
      </c>
      <c r="J222" s="9">
        <v>10</v>
      </c>
      <c r="K222" s="12">
        <v>0</v>
      </c>
      <c r="L222" s="12">
        <v>5</v>
      </c>
      <c r="M222" s="12">
        <v>17</v>
      </c>
      <c r="N222" s="12">
        <v>47</v>
      </c>
      <c r="O222" s="12">
        <v>200</v>
      </c>
      <c r="P222" s="12" t="s">
        <v>882</v>
      </c>
      <c r="Q222" s="12" t="s">
        <v>748</v>
      </c>
      <c r="R222" s="12" t="s">
        <v>35</v>
      </c>
      <c r="S222" s="12" t="s">
        <v>883</v>
      </c>
      <c r="T222" s="28">
        <v>0.95</v>
      </c>
      <c r="U222" s="12" t="s">
        <v>54</v>
      </c>
      <c r="V222" s="12" t="s">
        <v>804</v>
      </c>
      <c r="W222" s="12"/>
    </row>
    <row r="223" s="1" customFormat="true" ht="54" spans="1:23">
      <c r="A223" s="9">
        <v>219</v>
      </c>
      <c r="B223" s="12" t="s">
        <v>61</v>
      </c>
      <c r="C223" s="12" t="s">
        <v>804</v>
      </c>
      <c r="D223" s="12" t="s">
        <v>884</v>
      </c>
      <c r="E223" s="12" t="s">
        <v>528</v>
      </c>
      <c r="F223" s="10" t="s">
        <v>69</v>
      </c>
      <c r="G223" s="12">
        <v>220</v>
      </c>
      <c r="H223" s="12" t="s">
        <v>32</v>
      </c>
      <c r="I223" s="9">
        <v>12.7</v>
      </c>
      <c r="J223" s="9">
        <v>12.7</v>
      </c>
      <c r="K223" s="12">
        <v>0</v>
      </c>
      <c r="L223" s="12">
        <v>2</v>
      </c>
      <c r="M223" s="12">
        <v>10</v>
      </c>
      <c r="N223" s="12">
        <v>62</v>
      </c>
      <c r="O223" s="12">
        <v>262</v>
      </c>
      <c r="P223" s="12" t="s">
        <v>885</v>
      </c>
      <c r="Q223" s="12" t="s">
        <v>886</v>
      </c>
      <c r="R223" s="12" t="s">
        <v>35</v>
      </c>
      <c r="S223" s="12" t="s">
        <v>887</v>
      </c>
      <c r="T223" s="28">
        <v>0.95</v>
      </c>
      <c r="U223" s="12" t="s">
        <v>54</v>
      </c>
      <c r="V223" s="12" t="s">
        <v>804</v>
      </c>
      <c r="W223" s="12"/>
    </row>
    <row r="224" s="1" customFormat="true" ht="54" spans="1:23">
      <c r="A224" s="9">
        <v>220</v>
      </c>
      <c r="B224" s="10" t="s">
        <v>27</v>
      </c>
      <c r="C224" s="12" t="s">
        <v>804</v>
      </c>
      <c r="D224" s="12" t="s">
        <v>888</v>
      </c>
      <c r="E224" s="12" t="s">
        <v>889</v>
      </c>
      <c r="F224" s="10" t="s">
        <v>871</v>
      </c>
      <c r="G224" s="12">
        <v>1500</v>
      </c>
      <c r="H224" s="12" t="s">
        <v>32</v>
      </c>
      <c r="I224" s="9">
        <v>45</v>
      </c>
      <c r="J224" s="9">
        <v>45</v>
      </c>
      <c r="K224" s="12">
        <v>0</v>
      </c>
      <c r="L224" s="12">
        <v>103</v>
      </c>
      <c r="M224" s="12">
        <v>394</v>
      </c>
      <c r="N224" s="12">
        <v>769</v>
      </c>
      <c r="O224" s="12">
        <v>3426</v>
      </c>
      <c r="P224" s="12" t="s">
        <v>890</v>
      </c>
      <c r="Q224" s="12" t="s">
        <v>891</v>
      </c>
      <c r="R224" s="12" t="s">
        <v>35</v>
      </c>
      <c r="S224" s="12" t="s">
        <v>892</v>
      </c>
      <c r="T224" s="28">
        <v>0.95</v>
      </c>
      <c r="U224" s="12" t="s">
        <v>37</v>
      </c>
      <c r="V224" s="12" t="s">
        <v>804</v>
      </c>
      <c r="W224" s="12"/>
    </row>
    <row r="225" s="1" customFormat="true" ht="54" spans="1:23">
      <c r="A225" s="9">
        <v>221</v>
      </c>
      <c r="B225" s="12" t="s">
        <v>61</v>
      </c>
      <c r="C225" s="12" t="s">
        <v>804</v>
      </c>
      <c r="D225" s="12" t="s">
        <v>842</v>
      </c>
      <c r="E225" s="12" t="s">
        <v>893</v>
      </c>
      <c r="F225" s="10" t="s">
        <v>894</v>
      </c>
      <c r="G225" s="12">
        <v>1</v>
      </c>
      <c r="H225" s="12" t="s">
        <v>420</v>
      </c>
      <c r="I225" s="9">
        <v>5</v>
      </c>
      <c r="J225" s="9">
        <v>5</v>
      </c>
      <c r="K225" s="12">
        <v>0</v>
      </c>
      <c r="L225" s="12">
        <v>27</v>
      </c>
      <c r="M225" s="12">
        <v>80</v>
      </c>
      <c r="N225" s="12">
        <v>403</v>
      </c>
      <c r="O225" s="12">
        <v>1600</v>
      </c>
      <c r="P225" s="12" t="s">
        <v>895</v>
      </c>
      <c r="Q225" s="12" t="s">
        <v>447</v>
      </c>
      <c r="R225" s="12" t="s">
        <v>35</v>
      </c>
      <c r="S225" s="12" t="s">
        <v>896</v>
      </c>
      <c r="T225" s="28">
        <v>0.95</v>
      </c>
      <c r="U225" s="12" t="s">
        <v>37</v>
      </c>
      <c r="V225" s="47" t="s">
        <v>804</v>
      </c>
      <c r="W225" s="12"/>
    </row>
    <row r="226" s="1" customFormat="true" ht="67.5" spans="1:23">
      <c r="A226" s="9">
        <v>222</v>
      </c>
      <c r="B226" s="10" t="s">
        <v>61</v>
      </c>
      <c r="C226" s="10" t="s">
        <v>897</v>
      </c>
      <c r="D226" s="10" t="s">
        <v>898</v>
      </c>
      <c r="E226" s="10" t="s">
        <v>899</v>
      </c>
      <c r="F226" s="10" t="s">
        <v>900</v>
      </c>
      <c r="G226" s="10">
        <v>5885</v>
      </c>
      <c r="H226" s="10" t="s">
        <v>87</v>
      </c>
      <c r="I226" s="22">
        <v>68</v>
      </c>
      <c r="J226" s="10">
        <v>58</v>
      </c>
      <c r="K226" s="10">
        <v>10</v>
      </c>
      <c r="L226" s="10">
        <v>17</v>
      </c>
      <c r="M226" s="10">
        <v>64</v>
      </c>
      <c r="N226" s="10">
        <v>318</v>
      </c>
      <c r="O226" s="10">
        <v>1500</v>
      </c>
      <c r="P226" s="10" t="s">
        <v>901</v>
      </c>
      <c r="Q226" s="10" t="s">
        <v>902</v>
      </c>
      <c r="R226" s="10" t="s">
        <v>35</v>
      </c>
      <c r="S226" s="10" t="s">
        <v>903</v>
      </c>
      <c r="T226" s="28">
        <v>0.95</v>
      </c>
      <c r="U226" s="10" t="s">
        <v>54</v>
      </c>
      <c r="V226" s="10" t="s">
        <v>897</v>
      </c>
      <c r="W226" s="22"/>
    </row>
    <row r="227" s="1" customFormat="true" ht="54" spans="1:23">
      <c r="A227" s="9">
        <v>223</v>
      </c>
      <c r="B227" s="10" t="s">
        <v>73</v>
      </c>
      <c r="C227" s="10" t="s">
        <v>897</v>
      </c>
      <c r="D227" s="10" t="s">
        <v>904</v>
      </c>
      <c r="E227" s="10" t="s">
        <v>905</v>
      </c>
      <c r="F227" s="10" t="s">
        <v>906</v>
      </c>
      <c r="G227" s="10">
        <v>860</v>
      </c>
      <c r="H227" s="10" t="s">
        <v>32</v>
      </c>
      <c r="I227" s="22">
        <v>61</v>
      </c>
      <c r="J227" s="10">
        <v>61</v>
      </c>
      <c r="K227" s="10">
        <v>0</v>
      </c>
      <c r="L227" s="10">
        <v>15</v>
      </c>
      <c r="M227" s="10">
        <v>75</v>
      </c>
      <c r="N227" s="10">
        <v>130</v>
      </c>
      <c r="O227" s="10">
        <v>650</v>
      </c>
      <c r="P227" s="10" t="s">
        <v>907</v>
      </c>
      <c r="Q227" s="10" t="s">
        <v>908</v>
      </c>
      <c r="R227" s="10" t="s">
        <v>35</v>
      </c>
      <c r="S227" s="10" t="s">
        <v>909</v>
      </c>
      <c r="T227" s="28">
        <v>0.95</v>
      </c>
      <c r="U227" s="10" t="s">
        <v>54</v>
      </c>
      <c r="V227" s="10" t="s">
        <v>897</v>
      </c>
      <c r="W227" s="10"/>
    </row>
    <row r="228" s="1" customFormat="true" ht="54" spans="1:23">
      <c r="A228" s="9">
        <v>224</v>
      </c>
      <c r="B228" s="10" t="s">
        <v>61</v>
      </c>
      <c r="C228" s="10" t="s">
        <v>897</v>
      </c>
      <c r="D228" s="10" t="s">
        <v>898</v>
      </c>
      <c r="E228" s="10" t="s">
        <v>528</v>
      </c>
      <c r="F228" s="10" t="s">
        <v>589</v>
      </c>
      <c r="G228" s="10">
        <v>420</v>
      </c>
      <c r="H228" s="10" t="s">
        <v>32</v>
      </c>
      <c r="I228" s="22">
        <v>15.9</v>
      </c>
      <c r="J228" s="10">
        <v>15.9</v>
      </c>
      <c r="K228" s="10">
        <v>0</v>
      </c>
      <c r="L228" s="10">
        <v>10</v>
      </c>
      <c r="M228" s="10">
        <v>37</v>
      </c>
      <c r="N228" s="10">
        <v>164</v>
      </c>
      <c r="O228" s="10">
        <v>800</v>
      </c>
      <c r="P228" s="10" t="s">
        <v>910</v>
      </c>
      <c r="Q228" s="10" t="s">
        <v>911</v>
      </c>
      <c r="R228" s="10" t="s">
        <v>35</v>
      </c>
      <c r="S228" s="10" t="s">
        <v>912</v>
      </c>
      <c r="T228" s="28">
        <v>0.95</v>
      </c>
      <c r="U228" s="10" t="s">
        <v>54</v>
      </c>
      <c r="V228" s="10" t="s">
        <v>897</v>
      </c>
      <c r="W228" s="10"/>
    </row>
    <row r="229" s="1" customFormat="true" ht="54" spans="1:23">
      <c r="A229" s="9">
        <v>225</v>
      </c>
      <c r="B229" s="10" t="s">
        <v>61</v>
      </c>
      <c r="C229" s="10" t="s">
        <v>897</v>
      </c>
      <c r="D229" s="10" t="s">
        <v>913</v>
      </c>
      <c r="E229" s="10" t="s">
        <v>914</v>
      </c>
      <c r="F229" s="10" t="s">
        <v>246</v>
      </c>
      <c r="G229" s="10">
        <v>470</v>
      </c>
      <c r="H229" s="10" t="s">
        <v>32</v>
      </c>
      <c r="I229" s="22">
        <v>21.15</v>
      </c>
      <c r="J229" s="10">
        <v>21.15</v>
      </c>
      <c r="K229" s="10">
        <v>0</v>
      </c>
      <c r="L229" s="10">
        <v>5</v>
      </c>
      <c r="M229" s="10">
        <v>39</v>
      </c>
      <c r="N229" s="10">
        <v>76</v>
      </c>
      <c r="O229" s="10">
        <v>376</v>
      </c>
      <c r="P229" s="10" t="s">
        <v>915</v>
      </c>
      <c r="Q229" s="10" t="s">
        <v>916</v>
      </c>
      <c r="R229" s="10" t="s">
        <v>35</v>
      </c>
      <c r="S229" s="10" t="s">
        <v>917</v>
      </c>
      <c r="T229" s="28">
        <v>0.95</v>
      </c>
      <c r="U229" s="10" t="s">
        <v>54</v>
      </c>
      <c r="V229" s="10" t="s">
        <v>897</v>
      </c>
      <c r="W229" s="10"/>
    </row>
    <row r="230" s="1" customFormat="true" ht="67.5" spans="1:23">
      <c r="A230" s="9">
        <v>226</v>
      </c>
      <c r="B230" s="10" t="s">
        <v>61</v>
      </c>
      <c r="C230" s="10" t="s">
        <v>897</v>
      </c>
      <c r="D230" s="10" t="s">
        <v>918</v>
      </c>
      <c r="E230" s="10" t="s">
        <v>919</v>
      </c>
      <c r="F230" s="10" t="s">
        <v>920</v>
      </c>
      <c r="G230" s="10">
        <v>2355</v>
      </c>
      <c r="H230" s="10" t="s">
        <v>87</v>
      </c>
      <c r="I230" s="22">
        <v>37</v>
      </c>
      <c r="J230" s="10">
        <v>37</v>
      </c>
      <c r="K230" s="10">
        <v>0</v>
      </c>
      <c r="L230" s="10">
        <v>7</v>
      </c>
      <c r="M230" s="10">
        <v>20</v>
      </c>
      <c r="N230" s="10">
        <v>110</v>
      </c>
      <c r="O230" s="10">
        <v>400</v>
      </c>
      <c r="P230" s="10" t="s">
        <v>921</v>
      </c>
      <c r="Q230" s="10" t="s">
        <v>755</v>
      </c>
      <c r="R230" s="10" t="s">
        <v>35</v>
      </c>
      <c r="S230" s="10" t="s">
        <v>922</v>
      </c>
      <c r="T230" s="28">
        <v>0.95</v>
      </c>
      <c r="U230" s="10" t="s">
        <v>54</v>
      </c>
      <c r="V230" s="10" t="s">
        <v>897</v>
      </c>
      <c r="W230" s="10"/>
    </row>
    <row r="231" s="1" customFormat="true" ht="67.5" spans="1:23">
      <c r="A231" s="9">
        <v>227</v>
      </c>
      <c r="B231" s="10" t="s">
        <v>61</v>
      </c>
      <c r="C231" s="10" t="s">
        <v>897</v>
      </c>
      <c r="D231" s="10" t="s">
        <v>923</v>
      </c>
      <c r="E231" s="10" t="s">
        <v>223</v>
      </c>
      <c r="F231" s="10" t="s">
        <v>246</v>
      </c>
      <c r="G231" s="10">
        <v>1600</v>
      </c>
      <c r="H231" s="10" t="s">
        <v>87</v>
      </c>
      <c r="I231" s="22">
        <v>27</v>
      </c>
      <c r="J231" s="10">
        <v>27</v>
      </c>
      <c r="K231" s="10">
        <v>0</v>
      </c>
      <c r="L231" s="10">
        <v>22</v>
      </c>
      <c r="M231" s="10">
        <v>77</v>
      </c>
      <c r="N231" s="10">
        <v>248</v>
      </c>
      <c r="O231" s="10">
        <v>1002</v>
      </c>
      <c r="P231" s="10" t="s">
        <v>924</v>
      </c>
      <c r="Q231" s="10" t="s">
        <v>925</v>
      </c>
      <c r="R231" s="10" t="s">
        <v>35</v>
      </c>
      <c r="S231" s="10" t="s">
        <v>926</v>
      </c>
      <c r="T231" s="28">
        <v>0.95</v>
      </c>
      <c r="U231" s="10" t="s">
        <v>54</v>
      </c>
      <c r="V231" s="10" t="s">
        <v>897</v>
      </c>
      <c r="W231" s="10"/>
    </row>
    <row r="232" s="1" customFormat="true" ht="67.5" spans="1:23">
      <c r="A232" s="9">
        <v>228</v>
      </c>
      <c r="B232" s="10" t="s">
        <v>61</v>
      </c>
      <c r="C232" s="10" t="s">
        <v>897</v>
      </c>
      <c r="D232" s="10" t="s">
        <v>923</v>
      </c>
      <c r="E232" s="10" t="s">
        <v>927</v>
      </c>
      <c r="F232" s="10" t="s">
        <v>156</v>
      </c>
      <c r="G232" s="10">
        <v>30</v>
      </c>
      <c r="H232" s="10" t="s">
        <v>108</v>
      </c>
      <c r="I232" s="22">
        <v>5.1</v>
      </c>
      <c r="J232" s="10">
        <v>5.1</v>
      </c>
      <c r="K232" s="10">
        <v>0</v>
      </c>
      <c r="L232" s="10">
        <v>5</v>
      </c>
      <c r="M232" s="10">
        <v>15</v>
      </c>
      <c r="N232" s="10">
        <v>60</v>
      </c>
      <c r="O232" s="10">
        <v>254</v>
      </c>
      <c r="P232" s="10" t="s">
        <v>928</v>
      </c>
      <c r="Q232" s="10" t="s">
        <v>191</v>
      </c>
      <c r="R232" s="10" t="s">
        <v>35</v>
      </c>
      <c r="S232" s="10" t="s">
        <v>929</v>
      </c>
      <c r="T232" s="28">
        <v>0.95</v>
      </c>
      <c r="U232" s="10" t="s">
        <v>37</v>
      </c>
      <c r="V232" s="10" t="s">
        <v>897</v>
      </c>
      <c r="W232" s="10"/>
    </row>
    <row r="233" s="1" customFormat="true" ht="67.5" spans="1:23">
      <c r="A233" s="9">
        <v>229</v>
      </c>
      <c r="B233" s="10" t="s">
        <v>61</v>
      </c>
      <c r="C233" s="10" t="s">
        <v>897</v>
      </c>
      <c r="D233" s="10" t="s">
        <v>930</v>
      </c>
      <c r="E233" s="10" t="s">
        <v>931</v>
      </c>
      <c r="F233" s="10" t="s">
        <v>156</v>
      </c>
      <c r="G233" s="10">
        <v>45</v>
      </c>
      <c r="H233" s="10" t="s">
        <v>108</v>
      </c>
      <c r="I233" s="22">
        <v>7.65</v>
      </c>
      <c r="J233" s="10">
        <v>7.65</v>
      </c>
      <c r="K233" s="10">
        <v>0</v>
      </c>
      <c r="L233" s="10">
        <v>7</v>
      </c>
      <c r="M233" s="10">
        <v>30</v>
      </c>
      <c r="N233" s="10">
        <v>107</v>
      </c>
      <c r="O233" s="10">
        <v>442</v>
      </c>
      <c r="P233" s="10" t="s">
        <v>932</v>
      </c>
      <c r="Q233" s="10" t="s">
        <v>741</v>
      </c>
      <c r="R233" s="10" t="s">
        <v>35</v>
      </c>
      <c r="S233" s="10" t="s">
        <v>933</v>
      </c>
      <c r="T233" s="28">
        <v>0.95</v>
      </c>
      <c r="U233" s="10" t="s">
        <v>37</v>
      </c>
      <c r="V233" s="10" t="s">
        <v>897</v>
      </c>
      <c r="W233" s="10"/>
    </row>
    <row r="234" s="1" customFormat="true" ht="67.5" spans="1:22">
      <c r="A234" s="9">
        <v>230</v>
      </c>
      <c r="B234" s="10" t="s">
        <v>47</v>
      </c>
      <c r="C234" s="10" t="s">
        <v>897</v>
      </c>
      <c r="D234" s="10" t="s">
        <v>934</v>
      </c>
      <c r="E234" s="10" t="s">
        <v>935</v>
      </c>
      <c r="F234" s="10" t="s">
        <v>156</v>
      </c>
      <c r="G234" s="10">
        <v>50</v>
      </c>
      <c r="H234" s="10" t="s">
        <v>108</v>
      </c>
      <c r="I234" s="22">
        <v>8.5</v>
      </c>
      <c r="J234" s="10">
        <v>8.5</v>
      </c>
      <c r="K234" s="10">
        <v>0</v>
      </c>
      <c r="L234" s="10">
        <v>18</v>
      </c>
      <c r="M234" s="10">
        <v>84</v>
      </c>
      <c r="N234" s="10">
        <v>72</v>
      </c>
      <c r="O234" s="10">
        <v>320</v>
      </c>
      <c r="P234" s="10" t="s">
        <v>936</v>
      </c>
      <c r="Q234" s="10" t="s">
        <v>169</v>
      </c>
      <c r="R234" s="10" t="s">
        <v>35</v>
      </c>
      <c r="S234" s="10" t="s">
        <v>937</v>
      </c>
      <c r="T234" s="28">
        <v>0.95</v>
      </c>
      <c r="U234" s="10" t="s">
        <v>37</v>
      </c>
      <c r="V234" s="10" t="s">
        <v>897</v>
      </c>
    </row>
    <row r="235" s="1" customFormat="true" ht="67.5" spans="1:23">
      <c r="A235" s="9">
        <v>231</v>
      </c>
      <c r="B235" s="10" t="s">
        <v>47</v>
      </c>
      <c r="C235" s="12" t="s">
        <v>221</v>
      </c>
      <c r="D235" s="12" t="s">
        <v>938</v>
      </c>
      <c r="E235" s="12" t="s">
        <v>939</v>
      </c>
      <c r="F235" s="12" t="s">
        <v>303</v>
      </c>
      <c r="G235" s="12">
        <v>1000</v>
      </c>
      <c r="H235" s="12" t="s">
        <v>87</v>
      </c>
      <c r="I235" s="12">
        <v>16</v>
      </c>
      <c r="J235" s="12">
        <v>16</v>
      </c>
      <c r="K235" s="12">
        <v>0</v>
      </c>
      <c r="L235" s="12">
        <v>9</v>
      </c>
      <c r="M235" s="12">
        <v>32</v>
      </c>
      <c r="N235" s="12">
        <v>72</v>
      </c>
      <c r="O235" s="12">
        <v>302</v>
      </c>
      <c r="P235" s="12" t="s">
        <v>940</v>
      </c>
      <c r="Q235" s="12" t="s">
        <v>787</v>
      </c>
      <c r="R235" s="12" t="s">
        <v>35</v>
      </c>
      <c r="S235" s="12" t="s">
        <v>941</v>
      </c>
      <c r="T235" s="12">
        <v>0.95</v>
      </c>
      <c r="U235" s="12" t="s">
        <v>942</v>
      </c>
      <c r="V235" s="12" t="s">
        <v>221</v>
      </c>
      <c r="W235" s="12"/>
    </row>
    <row r="236" s="1" customFormat="true" ht="108" spans="1:23">
      <c r="A236" s="9">
        <v>232</v>
      </c>
      <c r="B236" s="10" t="s">
        <v>47</v>
      </c>
      <c r="C236" s="12" t="s">
        <v>221</v>
      </c>
      <c r="D236" s="12" t="s">
        <v>938</v>
      </c>
      <c r="E236" s="12" t="s">
        <v>943</v>
      </c>
      <c r="F236" s="12" t="s">
        <v>944</v>
      </c>
      <c r="G236" s="12">
        <v>1</v>
      </c>
      <c r="H236" s="12" t="s">
        <v>945</v>
      </c>
      <c r="I236" s="12">
        <v>20</v>
      </c>
      <c r="J236" s="12">
        <v>20</v>
      </c>
      <c r="K236" s="12">
        <v>0</v>
      </c>
      <c r="L236" s="12">
        <v>2</v>
      </c>
      <c r="M236" s="12">
        <v>5</v>
      </c>
      <c r="N236" s="12">
        <v>32</v>
      </c>
      <c r="O236" s="12">
        <v>136</v>
      </c>
      <c r="P236" s="12" t="s">
        <v>946</v>
      </c>
      <c r="Q236" s="12" t="s">
        <v>947</v>
      </c>
      <c r="R236" s="12" t="s">
        <v>35</v>
      </c>
      <c r="S236" s="12" t="s">
        <v>948</v>
      </c>
      <c r="T236" s="12">
        <v>0.95</v>
      </c>
      <c r="U236" s="12" t="s">
        <v>942</v>
      </c>
      <c r="V236" s="12" t="s">
        <v>221</v>
      </c>
      <c r="W236" s="12"/>
    </row>
    <row r="237" s="1" customFormat="true" ht="67.5" spans="1:23">
      <c r="A237" s="9">
        <v>233</v>
      </c>
      <c r="B237" s="10" t="s">
        <v>47</v>
      </c>
      <c r="C237" s="12" t="s">
        <v>949</v>
      </c>
      <c r="D237" s="12" t="s">
        <v>854</v>
      </c>
      <c r="E237" s="12" t="s">
        <v>950</v>
      </c>
      <c r="F237" s="12" t="s">
        <v>951</v>
      </c>
      <c r="G237" s="12">
        <v>350</v>
      </c>
      <c r="H237" s="12" t="s">
        <v>87</v>
      </c>
      <c r="I237" s="12">
        <v>10</v>
      </c>
      <c r="J237" s="12">
        <v>10</v>
      </c>
      <c r="K237" s="12">
        <v>0</v>
      </c>
      <c r="L237" s="12">
        <v>2</v>
      </c>
      <c r="M237" s="12">
        <v>13</v>
      </c>
      <c r="N237" s="12">
        <v>33</v>
      </c>
      <c r="O237" s="12">
        <v>110</v>
      </c>
      <c r="P237" s="12" t="s">
        <v>952</v>
      </c>
      <c r="Q237" s="12" t="s">
        <v>748</v>
      </c>
      <c r="R237" s="12" t="s">
        <v>35</v>
      </c>
      <c r="S237" s="12" t="s">
        <v>953</v>
      </c>
      <c r="T237" s="12">
        <v>0.95</v>
      </c>
      <c r="U237" s="12" t="s">
        <v>942</v>
      </c>
      <c r="V237" s="12" t="s">
        <v>804</v>
      </c>
      <c r="W237" s="12"/>
    </row>
    <row r="238" s="1" customFormat="true" ht="54" spans="1:23">
      <c r="A238" s="9">
        <v>234</v>
      </c>
      <c r="B238" s="12" t="s">
        <v>61</v>
      </c>
      <c r="C238" s="12" t="s">
        <v>243</v>
      </c>
      <c r="D238" s="12" t="s">
        <v>313</v>
      </c>
      <c r="E238" s="12" t="s">
        <v>939</v>
      </c>
      <c r="F238" s="12" t="s">
        <v>589</v>
      </c>
      <c r="G238" s="12">
        <v>400</v>
      </c>
      <c r="H238" s="12" t="s">
        <v>32</v>
      </c>
      <c r="I238" s="12">
        <v>10</v>
      </c>
      <c r="J238" s="12">
        <v>10</v>
      </c>
      <c r="K238" s="12">
        <v>0</v>
      </c>
      <c r="L238" s="12">
        <v>0</v>
      </c>
      <c r="M238" s="12">
        <v>0</v>
      </c>
      <c r="N238" s="12">
        <v>34</v>
      </c>
      <c r="O238" s="12">
        <v>163</v>
      </c>
      <c r="P238" s="12" t="s">
        <v>954</v>
      </c>
      <c r="Q238" s="12" t="s">
        <v>748</v>
      </c>
      <c r="R238" s="12" t="s">
        <v>35</v>
      </c>
      <c r="S238" s="12" t="s">
        <v>955</v>
      </c>
      <c r="T238" s="12">
        <v>0.95</v>
      </c>
      <c r="U238" s="12" t="s">
        <v>942</v>
      </c>
      <c r="V238" s="12" t="s">
        <v>243</v>
      </c>
      <c r="W238" s="12"/>
    </row>
    <row r="239" s="1" customFormat="true" ht="54" spans="1:23">
      <c r="A239" s="9">
        <v>235</v>
      </c>
      <c r="B239" s="12" t="s">
        <v>61</v>
      </c>
      <c r="C239" s="12" t="s">
        <v>243</v>
      </c>
      <c r="D239" s="12" t="s">
        <v>313</v>
      </c>
      <c r="E239" s="12" t="s">
        <v>939</v>
      </c>
      <c r="F239" s="12" t="s">
        <v>156</v>
      </c>
      <c r="G239" s="12">
        <v>20</v>
      </c>
      <c r="H239" s="12" t="s">
        <v>108</v>
      </c>
      <c r="I239" s="12">
        <v>5</v>
      </c>
      <c r="J239" s="12">
        <v>5</v>
      </c>
      <c r="K239" s="12">
        <v>0</v>
      </c>
      <c r="L239" s="12">
        <v>0</v>
      </c>
      <c r="M239" s="12">
        <v>0</v>
      </c>
      <c r="N239" s="12">
        <v>34</v>
      </c>
      <c r="O239" s="12">
        <v>163</v>
      </c>
      <c r="P239" s="12" t="s">
        <v>768</v>
      </c>
      <c r="Q239" s="12" t="s">
        <v>447</v>
      </c>
      <c r="R239" s="12" t="s">
        <v>35</v>
      </c>
      <c r="S239" s="12" t="s">
        <v>956</v>
      </c>
      <c r="T239" s="12">
        <v>0.95</v>
      </c>
      <c r="U239" s="12" t="s">
        <v>942</v>
      </c>
      <c r="V239" s="12" t="s">
        <v>243</v>
      </c>
      <c r="W239" s="12"/>
    </row>
    <row r="240" s="1" customFormat="true" ht="54" spans="1:23">
      <c r="A240" s="9">
        <v>236</v>
      </c>
      <c r="B240" s="33" t="s">
        <v>61</v>
      </c>
      <c r="C240" s="10" t="s">
        <v>737</v>
      </c>
      <c r="D240" s="53" t="s">
        <v>794</v>
      </c>
      <c r="E240" s="10" t="s">
        <v>957</v>
      </c>
      <c r="F240" s="10" t="s">
        <v>958</v>
      </c>
      <c r="G240" s="10">
        <v>1</v>
      </c>
      <c r="H240" s="53" t="s">
        <v>420</v>
      </c>
      <c r="I240" s="10">
        <v>50</v>
      </c>
      <c r="J240" s="53">
        <v>50</v>
      </c>
      <c r="K240" s="53">
        <v>0</v>
      </c>
      <c r="L240" s="10">
        <v>8</v>
      </c>
      <c r="M240" s="10">
        <v>33</v>
      </c>
      <c r="N240" s="10">
        <v>60</v>
      </c>
      <c r="O240" s="10">
        <v>280</v>
      </c>
      <c r="P240" s="10" t="s">
        <v>959</v>
      </c>
      <c r="Q240" s="53" t="s">
        <v>960</v>
      </c>
      <c r="R240" s="10" t="s">
        <v>35</v>
      </c>
      <c r="S240" s="10" t="s">
        <v>961</v>
      </c>
      <c r="T240" s="67">
        <v>0.95</v>
      </c>
      <c r="U240" s="10" t="s">
        <v>962</v>
      </c>
      <c r="V240" s="10" t="s">
        <v>737</v>
      </c>
      <c r="W240" s="2"/>
    </row>
    <row r="241" s="1" customFormat="true" ht="54" spans="1:23">
      <c r="A241" s="9">
        <v>237</v>
      </c>
      <c r="B241" s="33" t="s">
        <v>61</v>
      </c>
      <c r="C241" s="10" t="s">
        <v>737</v>
      </c>
      <c r="D241" s="53" t="s">
        <v>794</v>
      </c>
      <c r="E241" s="10" t="s">
        <v>963</v>
      </c>
      <c r="F241" s="10" t="s">
        <v>958</v>
      </c>
      <c r="G241" s="10">
        <v>1</v>
      </c>
      <c r="H241" s="10" t="s">
        <v>420</v>
      </c>
      <c r="I241" s="10">
        <v>30</v>
      </c>
      <c r="J241" s="10">
        <v>30</v>
      </c>
      <c r="K241" s="10">
        <v>0</v>
      </c>
      <c r="L241" s="10">
        <v>12</v>
      </c>
      <c r="M241" s="10">
        <v>45</v>
      </c>
      <c r="N241" s="10">
        <v>67</v>
      </c>
      <c r="O241" s="10">
        <v>275</v>
      </c>
      <c r="P241" s="10" t="s">
        <v>964</v>
      </c>
      <c r="Q241" s="10" t="s">
        <v>422</v>
      </c>
      <c r="R241" s="10" t="s">
        <v>35</v>
      </c>
      <c r="S241" s="10" t="s">
        <v>965</v>
      </c>
      <c r="T241" s="67">
        <v>0.95</v>
      </c>
      <c r="U241" s="10" t="s">
        <v>962</v>
      </c>
      <c r="V241" s="10" t="s">
        <v>737</v>
      </c>
      <c r="W241" s="2"/>
    </row>
    <row r="242" s="1" customFormat="true" ht="54" spans="1:23">
      <c r="A242" s="9">
        <v>238</v>
      </c>
      <c r="B242" s="33" t="s">
        <v>61</v>
      </c>
      <c r="C242" s="10" t="s">
        <v>737</v>
      </c>
      <c r="D242" s="53" t="s">
        <v>794</v>
      </c>
      <c r="E242" s="10" t="s">
        <v>966</v>
      </c>
      <c r="F242" s="10" t="s">
        <v>958</v>
      </c>
      <c r="G242" s="10">
        <v>1</v>
      </c>
      <c r="H242" s="10" t="s">
        <v>420</v>
      </c>
      <c r="I242" s="10">
        <v>30</v>
      </c>
      <c r="J242" s="10">
        <v>30</v>
      </c>
      <c r="K242" s="10">
        <v>0</v>
      </c>
      <c r="L242" s="10">
        <v>6</v>
      </c>
      <c r="M242" s="10">
        <v>27</v>
      </c>
      <c r="N242" s="10">
        <v>30</v>
      </c>
      <c r="O242" s="10">
        <v>120</v>
      </c>
      <c r="P242" s="10" t="s">
        <v>967</v>
      </c>
      <c r="Q242" s="10" t="s">
        <v>422</v>
      </c>
      <c r="R242" s="10" t="s">
        <v>35</v>
      </c>
      <c r="S242" s="10" t="s">
        <v>968</v>
      </c>
      <c r="T242" s="67">
        <v>0.95</v>
      </c>
      <c r="U242" s="10" t="s">
        <v>962</v>
      </c>
      <c r="V242" s="10" t="s">
        <v>737</v>
      </c>
      <c r="W242" s="2"/>
    </row>
    <row r="243" s="1" customFormat="true" ht="67.5" spans="1:23">
      <c r="A243" s="9">
        <v>239</v>
      </c>
      <c r="B243" s="10" t="s">
        <v>47</v>
      </c>
      <c r="C243" s="10" t="s">
        <v>737</v>
      </c>
      <c r="D243" s="53" t="s">
        <v>762</v>
      </c>
      <c r="E243" s="10" t="s">
        <v>969</v>
      </c>
      <c r="F243" s="10" t="s">
        <v>958</v>
      </c>
      <c r="G243" s="10">
        <v>1</v>
      </c>
      <c r="H243" s="10" t="s">
        <v>420</v>
      </c>
      <c r="I243" s="10">
        <v>40</v>
      </c>
      <c r="J243" s="10">
        <v>40</v>
      </c>
      <c r="K243" s="10">
        <v>0</v>
      </c>
      <c r="L243" s="10">
        <v>8</v>
      </c>
      <c r="M243" s="10">
        <v>25</v>
      </c>
      <c r="N243" s="10">
        <v>84</v>
      </c>
      <c r="O243" s="10">
        <v>342</v>
      </c>
      <c r="P243" s="10" t="s">
        <v>970</v>
      </c>
      <c r="Q243" s="10" t="s">
        <v>808</v>
      </c>
      <c r="R243" s="10" t="s">
        <v>35</v>
      </c>
      <c r="S243" s="10" t="s">
        <v>971</v>
      </c>
      <c r="T243" s="67">
        <v>0.95</v>
      </c>
      <c r="U243" s="10" t="s">
        <v>962</v>
      </c>
      <c r="V243" s="10" t="s">
        <v>737</v>
      </c>
      <c r="W243" s="2"/>
    </row>
    <row r="244" s="1" customFormat="true" ht="54" spans="1:23">
      <c r="A244" s="9">
        <v>240</v>
      </c>
      <c r="B244" s="33" t="s">
        <v>61</v>
      </c>
      <c r="C244" s="33" t="s">
        <v>83</v>
      </c>
      <c r="D244" s="53" t="s">
        <v>118</v>
      </c>
      <c r="E244" s="10" t="s">
        <v>972</v>
      </c>
      <c r="F244" s="12" t="s">
        <v>958</v>
      </c>
      <c r="G244" s="33">
        <v>1</v>
      </c>
      <c r="H244" s="33" t="s">
        <v>420</v>
      </c>
      <c r="I244" s="42">
        <v>30</v>
      </c>
      <c r="J244" s="22">
        <v>30</v>
      </c>
      <c r="K244" s="33">
        <v>0</v>
      </c>
      <c r="L244" s="10">
        <v>2</v>
      </c>
      <c r="M244" s="10">
        <v>5</v>
      </c>
      <c r="N244" s="10">
        <v>40</v>
      </c>
      <c r="O244" s="10">
        <v>160</v>
      </c>
      <c r="P244" s="10" t="s">
        <v>973</v>
      </c>
      <c r="Q244" s="10" t="s">
        <v>422</v>
      </c>
      <c r="R244" s="10" t="s">
        <v>35</v>
      </c>
      <c r="S244" s="10" t="s">
        <v>974</v>
      </c>
      <c r="T244" s="28">
        <v>0.95</v>
      </c>
      <c r="U244" s="10" t="s">
        <v>962</v>
      </c>
      <c r="V244" s="10" t="s">
        <v>83</v>
      </c>
      <c r="W244" s="2"/>
    </row>
    <row r="245" s="1" customFormat="true" ht="54" spans="1:23">
      <c r="A245" s="9">
        <v>241</v>
      </c>
      <c r="B245" s="33" t="s">
        <v>61</v>
      </c>
      <c r="C245" s="10" t="s">
        <v>83</v>
      </c>
      <c r="D245" s="53" t="s">
        <v>130</v>
      </c>
      <c r="E245" s="10" t="s">
        <v>975</v>
      </c>
      <c r="F245" s="10" t="s">
        <v>958</v>
      </c>
      <c r="G245" s="10">
        <v>1</v>
      </c>
      <c r="H245" s="10" t="s">
        <v>420</v>
      </c>
      <c r="I245" s="22">
        <v>50</v>
      </c>
      <c r="J245" s="22">
        <v>50</v>
      </c>
      <c r="K245" s="10">
        <v>0</v>
      </c>
      <c r="L245" s="10">
        <v>9</v>
      </c>
      <c r="M245" s="10">
        <v>32</v>
      </c>
      <c r="N245" s="10">
        <v>110</v>
      </c>
      <c r="O245" s="10">
        <v>400</v>
      </c>
      <c r="P245" s="10" t="s">
        <v>976</v>
      </c>
      <c r="Q245" s="10" t="s">
        <v>960</v>
      </c>
      <c r="R245" s="10" t="s">
        <v>35</v>
      </c>
      <c r="S245" s="10" t="s">
        <v>974</v>
      </c>
      <c r="T245" s="28">
        <v>0.95</v>
      </c>
      <c r="U245" s="10" t="s">
        <v>962</v>
      </c>
      <c r="V245" s="10" t="s">
        <v>83</v>
      </c>
      <c r="W245" s="2"/>
    </row>
    <row r="246" s="1" customFormat="true" ht="54" spans="1:23">
      <c r="A246" s="9">
        <v>242</v>
      </c>
      <c r="B246" s="10" t="s">
        <v>61</v>
      </c>
      <c r="C246" s="10" t="s">
        <v>83</v>
      </c>
      <c r="D246" s="10" t="s">
        <v>130</v>
      </c>
      <c r="E246" s="10" t="s">
        <v>977</v>
      </c>
      <c r="F246" s="10" t="s">
        <v>958</v>
      </c>
      <c r="G246" s="10">
        <v>1</v>
      </c>
      <c r="H246" s="10" t="s">
        <v>420</v>
      </c>
      <c r="I246" s="10">
        <v>40</v>
      </c>
      <c r="J246" s="10">
        <v>40</v>
      </c>
      <c r="K246" s="10">
        <v>0</v>
      </c>
      <c r="L246" s="10">
        <v>5</v>
      </c>
      <c r="M246" s="10">
        <v>19</v>
      </c>
      <c r="N246" s="10">
        <v>30</v>
      </c>
      <c r="O246" s="10">
        <v>130</v>
      </c>
      <c r="P246" s="10" t="s">
        <v>978</v>
      </c>
      <c r="Q246" s="10" t="s">
        <v>808</v>
      </c>
      <c r="R246" s="10" t="s">
        <v>979</v>
      </c>
      <c r="S246" s="10" t="s">
        <v>980</v>
      </c>
      <c r="T246" s="28">
        <v>0.95</v>
      </c>
      <c r="U246" s="10" t="s">
        <v>962</v>
      </c>
      <c r="V246" s="10" t="s">
        <v>83</v>
      </c>
      <c r="W246" s="2"/>
    </row>
    <row r="247" s="1" customFormat="true" ht="54" spans="1:23">
      <c r="A247" s="9">
        <v>243</v>
      </c>
      <c r="B247" s="33" t="s">
        <v>61</v>
      </c>
      <c r="C247" s="33" t="s">
        <v>83</v>
      </c>
      <c r="D247" s="33" t="s">
        <v>118</v>
      </c>
      <c r="E247" s="12" t="s">
        <v>981</v>
      </c>
      <c r="F247" s="10" t="s">
        <v>958</v>
      </c>
      <c r="G247" s="33">
        <v>1</v>
      </c>
      <c r="H247" s="33" t="s">
        <v>420</v>
      </c>
      <c r="I247" s="42">
        <v>35</v>
      </c>
      <c r="J247" s="22">
        <v>35</v>
      </c>
      <c r="K247" s="33">
        <v>0</v>
      </c>
      <c r="L247" s="10">
        <v>3</v>
      </c>
      <c r="M247" s="10">
        <v>12</v>
      </c>
      <c r="N247" s="10">
        <v>45</v>
      </c>
      <c r="O247" s="10">
        <v>200</v>
      </c>
      <c r="P247" s="10" t="s">
        <v>982</v>
      </c>
      <c r="Q247" s="10" t="s">
        <v>78</v>
      </c>
      <c r="R247" s="10" t="s">
        <v>35</v>
      </c>
      <c r="S247" s="10" t="s">
        <v>983</v>
      </c>
      <c r="T247" s="28">
        <v>0.95</v>
      </c>
      <c r="U247" s="10" t="s">
        <v>962</v>
      </c>
      <c r="V247" s="10" t="s">
        <v>83</v>
      </c>
      <c r="W247" s="2"/>
    </row>
    <row r="248" s="1" customFormat="true" ht="67.5" spans="1:23">
      <c r="A248" s="9">
        <v>244</v>
      </c>
      <c r="B248" s="33" t="s">
        <v>61</v>
      </c>
      <c r="C248" s="10" t="s">
        <v>83</v>
      </c>
      <c r="D248" s="10" t="s">
        <v>112</v>
      </c>
      <c r="E248" s="10" t="s">
        <v>984</v>
      </c>
      <c r="F248" s="10" t="s">
        <v>958</v>
      </c>
      <c r="G248" s="10">
        <v>1</v>
      </c>
      <c r="H248" s="10" t="s">
        <v>420</v>
      </c>
      <c r="I248" s="22">
        <v>50</v>
      </c>
      <c r="J248" s="22">
        <v>50</v>
      </c>
      <c r="K248" s="10">
        <v>0</v>
      </c>
      <c r="L248" s="10">
        <v>11</v>
      </c>
      <c r="M248" s="10">
        <v>30</v>
      </c>
      <c r="N248" s="10">
        <v>130</v>
      </c>
      <c r="O248" s="10">
        <v>499</v>
      </c>
      <c r="P248" s="73" t="s">
        <v>985</v>
      </c>
      <c r="Q248" s="10" t="s">
        <v>960</v>
      </c>
      <c r="R248" s="10" t="s">
        <v>35</v>
      </c>
      <c r="S248" s="10" t="s">
        <v>986</v>
      </c>
      <c r="T248" s="28">
        <v>0.95</v>
      </c>
      <c r="U248" s="10" t="s">
        <v>962</v>
      </c>
      <c r="V248" s="10" t="s">
        <v>83</v>
      </c>
      <c r="W248" s="2"/>
    </row>
    <row r="249" s="1" customFormat="true" ht="54" spans="1:23">
      <c r="A249" s="9">
        <v>245</v>
      </c>
      <c r="B249" s="33" t="s">
        <v>61</v>
      </c>
      <c r="C249" s="33" t="s">
        <v>83</v>
      </c>
      <c r="D249" s="33" t="s">
        <v>112</v>
      </c>
      <c r="E249" s="12" t="s">
        <v>987</v>
      </c>
      <c r="F249" s="10" t="s">
        <v>958</v>
      </c>
      <c r="G249" s="33">
        <v>1</v>
      </c>
      <c r="H249" s="33" t="s">
        <v>420</v>
      </c>
      <c r="I249" s="42">
        <v>30</v>
      </c>
      <c r="J249" s="22">
        <v>30</v>
      </c>
      <c r="K249" s="33">
        <v>0</v>
      </c>
      <c r="L249" s="10">
        <v>1</v>
      </c>
      <c r="M249" s="10">
        <v>4</v>
      </c>
      <c r="N249" s="10">
        <v>30</v>
      </c>
      <c r="O249" s="10">
        <v>140</v>
      </c>
      <c r="P249" s="10" t="s">
        <v>988</v>
      </c>
      <c r="Q249" s="10" t="s">
        <v>422</v>
      </c>
      <c r="R249" s="10" t="s">
        <v>35</v>
      </c>
      <c r="S249" s="10" t="s">
        <v>989</v>
      </c>
      <c r="T249" s="28">
        <v>0.95</v>
      </c>
      <c r="U249" s="10" t="s">
        <v>962</v>
      </c>
      <c r="V249" s="10" t="s">
        <v>83</v>
      </c>
      <c r="W249" s="2"/>
    </row>
    <row r="250" s="1" customFormat="true" ht="67.5" spans="1:23">
      <c r="A250" s="9">
        <v>246</v>
      </c>
      <c r="B250" s="10" t="s">
        <v>61</v>
      </c>
      <c r="C250" s="10" t="s">
        <v>443</v>
      </c>
      <c r="D250" s="10" t="s">
        <v>456</v>
      </c>
      <c r="E250" s="11" t="s">
        <v>545</v>
      </c>
      <c r="F250" s="10" t="s">
        <v>958</v>
      </c>
      <c r="G250" s="10">
        <v>1</v>
      </c>
      <c r="H250" s="10" t="s">
        <v>420</v>
      </c>
      <c r="I250" s="22">
        <v>15</v>
      </c>
      <c r="J250" s="22">
        <v>15</v>
      </c>
      <c r="K250" s="10">
        <v>0</v>
      </c>
      <c r="L250" s="10">
        <v>5</v>
      </c>
      <c r="M250" s="10">
        <v>20</v>
      </c>
      <c r="N250" s="10">
        <v>37</v>
      </c>
      <c r="O250" s="10">
        <v>136</v>
      </c>
      <c r="P250" s="26" t="s">
        <v>990</v>
      </c>
      <c r="Q250" s="10" t="s">
        <v>142</v>
      </c>
      <c r="R250" s="10" t="s">
        <v>35</v>
      </c>
      <c r="S250" s="10" t="s">
        <v>991</v>
      </c>
      <c r="T250" s="28">
        <v>0.95</v>
      </c>
      <c r="U250" s="10" t="s">
        <v>962</v>
      </c>
      <c r="V250" s="2" t="s">
        <v>443</v>
      </c>
      <c r="W250" s="2"/>
    </row>
    <row r="251" s="1" customFormat="true" ht="54" spans="1:23">
      <c r="A251" s="9">
        <v>247</v>
      </c>
      <c r="B251" s="33" t="s">
        <v>61</v>
      </c>
      <c r="C251" s="10" t="s">
        <v>443</v>
      </c>
      <c r="D251" s="10" t="s">
        <v>470</v>
      </c>
      <c r="E251" s="11" t="s">
        <v>471</v>
      </c>
      <c r="F251" s="10" t="s">
        <v>958</v>
      </c>
      <c r="G251" s="10">
        <v>1</v>
      </c>
      <c r="H251" s="10" t="s">
        <v>420</v>
      </c>
      <c r="I251" s="22">
        <v>20</v>
      </c>
      <c r="J251" s="22">
        <v>20</v>
      </c>
      <c r="K251" s="10">
        <v>0</v>
      </c>
      <c r="L251" s="10">
        <v>4</v>
      </c>
      <c r="M251" s="10">
        <v>13</v>
      </c>
      <c r="N251" s="10">
        <v>38</v>
      </c>
      <c r="O251" s="10">
        <v>150</v>
      </c>
      <c r="P251" s="26" t="s">
        <v>992</v>
      </c>
      <c r="Q251" s="10" t="s">
        <v>947</v>
      </c>
      <c r="R251" s="10" t="s">
        <v>35</v>
      </c>
      <c r="S251" s="10" t="s">
        <v>993</v>
      </c>
      <c r="T251" s="28">
        <v>0.95</v>
      </c>
      <c r="U251" s="10" t="s">
        <v>962</v>
      </c>
      <c r="V251" s="2" t="s">
        <v>443</v>
      </c>
      <c r="W251" s="2"/>
    </row>
    <row r="252" s="1" customFormat="true" ht="78.75" spans="1:23">
      <c r="A252" s="9">
        <v>248</v>
      </c>
      <c r="B252" s="10" t="s">
        <v>61</v>
      </c>
      <c r="C252" s="10" t="s">
        <v>373</v>
      </c>
      <c r="D252" s="10" t="s">
        <v>407</v>
      </c>
      <c r="E252" s="10" t="s">
        <v>994</v>
      </c>
      <c r="F252" s="10" t="s">
        <v>958</v>
      </c>
      <c r="G252" s="10">
        <v>1</v>
      </c>
      <c r="H252" s="10" t="s">
        <v>420</v>
      </c>
      <c r="I252" s="10">
        <v>15</v>
      </c>
      <c r="J252" s="10">
        <v>15</v>
      </c>
      <c r="K252" s="10">
        <v>0</v>
      </c>
      <c r="L252" s="10">
        <v>3</v>
      </c>
      <c r="M252" s="10">
        <v>7</v>
      </c>
      <c r="N252" s="10">
        <v>27</v>
      </c>
      <c r="O252" s="10">
        <v>110</v>
      </c>
      <c r="P252" s="74" t="s">
        <v>995</v>
      </c>
      <c r="Q252" s="10" t="s">
        <v>142</v>
      </c>
      <c r="R252" s="10" t="s">
        <v>35</v>
      </c>
      <c r="S252" s="10" t="s">
        <v>996</v>
      </c>
      <c r="T252" s="28">
        <v>0.95</v>
      </c>
      <c r="U252" s="10" t="s">
        <v>962</v>
      </c>
      <c r="V252" s="10" t="s">
        <v>373</v>
      </c>
      <c r="W252" s="2"/>
    </row>
    <row r="253" s="1" customFormat="true" ht="54" spans="1:23">
      <c r="A253" s="9">
        <v>249</v>
      </c>
      <c r="B253" s="10" t="s">
        <v>61</v>
      </c>
      <c r="C253" s="10" t="s">
        <v>641</v>
      </c>
      <c r="D253" s="10" t="s">
        <v>691</v>
      </c>
      <c r="E253" s="10" t="s">
        <v>997</v>
      </c>
      <c r="F253" s="10" t="s">
        <v>958</v>
      </c>
      <c r="G253" s="10">
        <v>1</v>
      </c>
      <c r="H253" s="10" t="s">
        <v>420</v>
      </c>
      <c r="I253" s="10">
        <v>20</v>
      </c>
      <c r="J253" s="10">
        <v>20</v>
      </c>
      <c r="K253" s="10">
        <v>0</v>
      </c>
      <c r="L253" s="10">
        <v>7</v>
      </c>
      <c r="M253" s="10">
        <v>37</v>
      </c>
      <c r="N253" s="10">
        <v>90</v>
      </c>
      <c r="O253" s="10">
        <v>350</v>
      </c>
      <c r="P253" s="74" t="s">
        <v>998</v>
      </c>
      <c r="Q253" s="10" t="s">
        <v>947</v>
      </c>
      <c r="R253" s="10" t="s">
        <v>35</v>
      </c>
      <c r="S253" s="10" t="s">
        <v>999</v>
      </c>
      <c r="T253" s="28">
        <v>0.95</v>
      </c>
      <c r="U253" s="10" t="s">
        <v>962</v>
      </c>
      <c r="V253" s="10" t="s">
        <v>641</v>
      </c>
      <c r="W253" s="2"/>
    </row>
    <row r="254" s="1" customFormat="true" ht="40.5" spans="1:23">
      <c r="A254" s="9">
        <v>250</v>
      </c>
      <c r="B254" s="12" t="s">
        <v>1000</v>
      </c>
      <c r="C254" s="10" t="s">
        <v>1001</v>
      </c>
      <c r="D254" s="10"/>
      <c r="E254" s="10"/>
      <c r="F254" s="12" t="s">
        <v>1002</v>
      </c>
      <c r="G254" s="10">
        <v>5440</v>
      </c>
      <c r="H254" s="10" t="s">
        <v>1003</v>
      </c>
      <c r="I254" s="22">
        <v>272</v>
      </c>
      <c r="J254" s="10">
        <v>272</v>
      </c>
      <c r="K254" s="10">
        <v>0</v>
      </c>
      <c r="L254" s="10">
        <v>1083</v>
      </c>
      <c r="M254" s="10">
        <v>1083</v>
      </c>
      <c r="N254" s="10">
        <v>1083</v>
      </c>
      <c r="O254" s="10">
        <v>1083</v>
      </c>
      <c r="P254" s="75" t="s">
        <v>1004</v>
      </c>
      <c r="Q254" s="10" t="s">
        <v>1005</v>
      </c>
      <c r="R254" s="12" t="s">
        <v>1006</v>
      </c>
      <c r="S254" s="10" t="s">
        <v>1007</v>
      </c>
      <c r="T254" s="28">
        <v>1</v>
      </c>
      <c r="U254" s="12" t="s">
        <v>1008</v>
      </c>
      <c r="V254" s="10" t="s">
        <v>1009</v>
      </c>
      <c r="W254" s="12"/>
    </row>
    <row r="255" s="1" customFormat="true" ht="40.5" spans="1:23">
      <c r="A255" s="9">
        <v>251</v>
      </c>
      <c r="B255" s="12" t="s">
        <v>1000</v>
      </c>
      <c r="C255" s="10" t="s">
        <v>1001</v>
      </c>
      <c r="D255" s="10"/>
      <c r="E255" s="12"/>
      <c r="F255" s="10" t="s">
        <v>1010</v>
      </c>
      <c r="G255" s="12">
        <v>1334</v>
      </c>
      <c r="H255" s="10" t="s">
        <v>1003</v>
      </c>
      <c r="I255" s="22">
        <v>200.1</v>
      </c>
      <c r="J255" s="10">
        <v>200.1</v>
      </c>
      <c r="K255" s="12">
        <v>0</v>
      </c>
      <c r="L255" s="12">
        <v>1334</v>
      </c>
      <c r="M255" s="12">
        <v>1334</v>
      </c>
      <c r="N255" s="12">
        <v>1334</v>
      </c>
      <c r="O255" s="12">
        <v>1334</v>
      </c>
      <c r="P255" s="75" t="s">
        <v>1011</v>
      </c>
      <c r="Q255" s="10" t="s">
        <v>1012</v>
      </c>
      <c r="R255" s="12" t="s">
        <v>1006</v>
      </c>
      <c r="S255" s="10" t="s">
        <v>1013</v>
      </c>
      <c r="T255" s="28">
        <v>1</v>
      </c>
      <c r="U255" s="12" t="s">
        <v>1008</v>
      </c>
      <c r="V255" s="10" t="s">
        <v>1009</v>
      </c>
      <c r="W255" s="12"/>
    </row>
    <row r="256" s="1" customFormat="true" ht="45" customHeight="true" spans="1:23">
      <c r="A256" s="6" t="s">
        <v>1014</v>
      </c>
      <c r="B256" s="6"/>
      <c r="C256" s="6"/>
      <c r="D256" s="6"/>
      <c r="E256" s="6"/>
      <c r="F256" s="6"/>
      <c r="G256" s="6"/>
      <c r="H256" s="6"/>
      <c r="I256" s="6">
        <v>5005.27</v>
      </c>
      <c r="J256" s="6">
        <v>4995.27</v>
      </c>
      <c r="K256" s="6">
        <v>10</v>
      </c>
      <c r="L256" s="6"/>
      <c r="M256" s="6"/>
      <c r="N256" s="6"/>
      <c r="O256" s="6"/>
      <c r="P256" s="6"/>
      <c r="Q256" s="7"/>
      <c r="R256" s="6"/>
      <c r="S256" s="6"/>
      <c r="T256" s="6"/>
      <c r="U256" s="6"/>
      <c r="V256" s="6"/>
      <c r="W256" s="6"/>
    </row>
  </sheetData>
  <autoFilter ref="A2:W256">
    <extLst/>
  </autoFilter>
  <mergeCells count="20">
    <mergeCell ref="A1:B1"/>
    <mergeCell ref="A2:W2"/>
    <mergeCell ref="I3:K3"/>
    <mergeCell ref="P3:T3"/>
    <mergeCell ref="A256:H256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N3:N4"/>
    <mergeCell ref="O3:O4"/>
    <mergeCell ref="U3:U4"/>
    <mergeCell ref="V3:V4"/>
    <mergeCell ref="W3:W4"/>
  </mergeCells>
  <pageMargins left="0.75" right="0.75" top="1" bottom="1" header="0.5" footer="0.5"/>
  <pageSetup paperSize="9" scale="5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qftf</dc:creator>
  <cp:lastModifiedBy>qftf</cp:lastModifiedBy>
  <dcterms:created xsi:type="dcterms:W3CDTF">2023-11-27T12:27:00Z</dcterms:created>
  <dcterms:modified xsi:type="dcterms:W3CDTF">2023-12-15T10:01:30Z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98EF6F552CBE4F8B92A51CEB3657B33D_12</vt:lpwstr>
  </property>
</Properties>
</file>