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全县明细表" sheetId="1" r:id="rId1"/>
    <sheet name="汇总表" sheetId="2" r:id="rId2"/>
  </sheets>
  <definedNames>
    <definedName name="_xlnm._FilterDatabase" localSheetId="0" hidden="1">全县明细表!$A$2:$G$65</definedName>
  </definedNames>
  <calcPr calcId="144525"/>
</workbook>
</file>

<file path=xl/sharedStrings.xml><?xml version="1.0" encoding="utf-8"?>
<sst xmlns="http://schemas.openxmlformats.org/spreadsheetml/2006/main" count="281" uniqueCount="207">
  <si>
    <t>2022年12月弋阳县临时救助发放明细表</t>
  </si>
  <si>
    <t>序号</t>
  </si>
  <si>
    <t>乡镇</t>
  </si>
  <si>
    <t>家庭住址</t>
  </si>
  <si>
    <t>姓名</t>
  </si>
  <si>
    <t>申请原因</t>
  </si>
  <si>
    <t>补助金额</t>
  </si>
  <si>
    <t>备注</t>
  </si>
  <si>
    <t>葛溪乡</t>
  </si>
  <si>
    <t>雷兰村</t>
  </si>
  <si>
    <t>叶荣英</t>
  </si>
  <si>
    <t>患恶性中肿瘤</t>
  </si>
  <si>
    <t>李畈村</t>
  </si>
  <si>
    <t>吕冬梅</t>
  </si>
  <si>
    <t>乳腺肿瘤</t>
  </si>
  <si>
    <t>漆工镇</t>
  </si>
  <si>
    <t>仙湖东皮畈</t>
  </si>
  <si>
    <t>杨朝松</t>
  </si>
  <si>
    <t>患有直肠恶性肿瘤住院治疗花费近八万元</t>
  </si>
  <si>
    <t>烈桥付家</t>
  </si>
  <si>
    <t>汪爱珠</t>
  </si>
  <si>
    <t>患有乳腺癌住院治疗花费近八万元</t>
  </si>
  <si>
    <t>告头村告头组</t>
  </si>
  <si>
    <t>黄三年</t>
  </si>
  <si>
    <t>患有白血病花费10万余元</t>
  </si>
  <si>
    <t>洋泥畈</t>
  </si>
  <si>
    <t>王水平</t>
  </si>
  <si>
    <t>患有糖尿病多种并发症花费近五万元</t>
  </si>
  <si>
    <t>西坑另口</t>
  </si>
  <si>
    <t>陈冬胜</t>
  </si>
  <si>
    <t>患有结肠恶性肿瘤住院治疗花费十多万元</t>
  </si>
  <si>
    <t>烈桥</t>
  </si>
  <si>
    <t>曹勇</t>
  </si>
  <si>
    <t>患有多种疾病住院治疗花费数万元</t>
  </si>
  <si>
    <t>西坑</t>
  </si>
  <si>
    <t>张嘉诚</t>
  </si>
  <si>
    <t>母亲患有恶性肿瘤花费巨额医药费</t>
  </si>
  <si>
    <t>胡冬荣</t>
  </si>
  <si>
    <t>患有胆管结石，急性重症胰腺炎等多种疾病花费30多万元</t>
  </si>
  <si>
    <t>朝阳王家门</t>
  </si>
  <si>
    <t>涂爱凤</t>
  </si>
  <si>
    <t>患有细胞淋巴瘤在南昌第二附属医院住院花费7万余元，</t>
  </si>
  <si>
    <t>清湖乡</t>
  </si>
  <si>
    <t>庙脚村</t>
  </si>
  <si>
    <t>李冬林</t>
  </si>
  <si>
    <t>李冬林患肺癌花费十余万院，妻子患心脏病，生活十分困难</t>
  </si>
  <si>
    <t>龙山村</t>
  </si>
  <si>
    <t xml:space="preserve"> 杨光明</t>
  </si>
  <si>
    <t>患恶性肿瘤，看病花费5万余元</t>
  </si>
  <si>
    <t>冯伏兰</t>
  </si>
  <si>
    <t>患恶性肿瘤，看病话费30万元</t>
  </si>
  <si>
    <t>曹溪</t>
  </si>
  <si>
    <t>曹溪村</t>
  </si>
  <si>
    <t>汪根芳</t>
  </si>
  <si>
    <t>肾衰竭尿毒症</t>
  </si>
  <si>
    <t>港口镇</t>
  </si>
  <si>
    <t>上坊村下坊组</t>
  </si>
  <si>
    <t>吴金样</t>
  </si>
  <si>
    <t>右侧三叉神经痛，卡马西平药物中毒。</t>
  </si>
  <si>
    <t>上坊村禾坑组</t>
  </si>
  <si>
    <t>丁紫涵</t>
  </si>
  <si>
    <t>患（四脑室）脑肿瘤，脑积水</t>
  </si>
  <si>
    <t>东源村东源组</t>
  </si>
  <si>
    <t>李淑珍</t>
  </si>
  <si>
    <t>患恶性肿瘤，子宫颈癌术后放疗，放疗后骨髓抑制</t>
  </si>
  <si>
    <t>叠山镇</t>
  </si>
  <si>
    <t>叠山镇双港村毛圳组</t>
  </si>
  <si>
    <t>张菊娇</t>
  </si>
  <si>
    <t>主动脉夹层，心脏病</t>
  </si>
  <si>
    <t>叠山镇翁家村王家畈组</t>
  </si>
  <si>
    <t>邹金莲</t>
  </si>
  <si>
    <t>乳腺癌</t>
  </si>
  <si>
    <t>三县岭</t>
  </si>
  <si>
    <t>姚畈社区潮水岩</t>
  </si>
  <si>
    <t>张根秀</t>
  </si>
  <si>
    <t>浪湾社区工艺品厂</t>
  </si>
  <si>
    <t>邵海林</t>
  </si>
  <si>
    <t>肺恶性肿瘤</t>
  </si>
  <si>
    <t>瑶上社区瓦屋队</t>
  </si>
  <si>
    <t>马冬香</t>
  </si>
  <si>
    <t>丈夫肝硬化</t>
  </si>
  <si>
    <t>南岩街道</t>
  </si>
  <si>
    <t>白马洲居</t>
  </si>
  <si>
    <t>李宏丽</t>
  </si>
  <si>
    <t>舌癌</t>
  </si>
  <si>
    <t>龙门湖居委会</t>
  </si>
  <si>
    <t>杨丽霞</t>
  </si>
  <si>
    <t>南岩村村委</t>
  </si>
  <si>
    <t>俞船秀</t>
  </si>
  <si>
    <t>桃源</t>
  </si>
  <si>
    <t>双亭路65号</t>
  </si>
  <si>
    <t>周清</t>
  </si>
  <si>
    <t>患肝癌</t>
  </si>
  <si>
    <t>双亭路东区5栋6号</t>
  </si>
  <si>
    <t>刘水达</t>
  </si>
  <si>
    <t>结肠癌，肝转移</t>
  </si>
  <si>
    <t>湾里</t>
  </si>
  <si>
    <t>湖桥村</t>
  </si>
  <si>
    <t>章梅英</t>
  </si>
  <si>
    <t>原发性血小板减少症，重度贫血；再生障碍性贫血</t>
  </si>
  <si>
    <t>西李村</t>
  </si>
  <si>
    <t>李财旺</t>
  </si>
  <si>
    <t>恶性肿瘤维持性化疗</t>
  </si>
  <si>
    <t>方金兰</t>
  </si>
  <si>
    <t>患病</t>
  </si>
  <si>
    <t>旭光乡</t>
  </si>
  <si>
    <t>旭光桐子山</t>
  </si>
  <si>
    <t>张虎</t>
  </si>
  <si>
    <t>先天性心脏畸形心功能二级
（窦性心律）心脏搭桥手术</t>
  </si>
  <si>
    <t>杨桥分场</t>
  </si>
  <si>
    <t>廖伟豪</t>
  </si>
  <si>
    <t>慢性髓系白血病</t>
  </si>
  <si>
    <t>造纸厂</t>
  </si>
  <si>
    <t>田仁庙</t>
  </si>
  <si>
    <t>患脑梗，重症肺炎</t>
  </si>
  <si>
    <t>弋江镇</t>
  </si>
  <si>
    <t>弋江镇中山路41号</t>
  </si>
  <si>
    <t>江美娟</t>
  </si>
  <si>
    <t>宫颈癌到上海广东南昌等多地治疗费用大</t>
  </si>
  <si>
    <t>蔬菜李家5号</t>
  </si>
  <si>
    <t>李英</t>
  </si>
  <si>
    <t>脑积水颈椎病颅底凹陷小脑梗死等今年6月在南昌一附医院治疗44天自费10余万元</t>
  </si>
  <si>
    <t>望江路82号</t>
  </si>
  <si>
    <t>张草金</t>
  </si>
  <si>
    <t>卵巢癌肠癌长年治疗费用大</t>
  </si>
  <si>
    <t>王家山集镇307号</t>
  </si>
  <si>
    <t>舒忠义</t>
  </si>
  <si>
    <t>妻子患胃癌死亡医疗费用大</t>
  </si>
  <si>
    <t>志敏大道北路157号1档二单元601室</t>
  </si>
  <si>
    <t>马冬莲</t>
  </si>
  <si>
    <t>恶性黑色素瘤肝骨皮下继发性恶性肿瘤</t>
  </si>
  <si>
    <t>望江路157号1单元101室</t>
  </si>
  <si>
    <t>李文皓</t>
  </si>
  <si>
    <t>父亲李弋强2022年9月因病死亡治疗费用大申请救助</t>
  </si>
  <si>
    <t>赵家园10号一单元202室</t>
  </si>
  <si>
    <t>程超</t>
  </si>
  <si>
    <t>2022年7月因病在南昌二附医院治疗</t>
  </si>
  <si>
    <t>后山岭18号201室</t>
  </si>
  <si>
    <t>宋新平</t>
  </si>
  <si>
    <t>2022年6月因病在县中医院治疗费用较大生活困难</t>
  </si>
  <si>
    <t>西站路84号</t>
  </si>
  <si>
    <t>杨庆</t>
  </si>
  <si>
    <t>2022年因脑出血先后到县人民医院县中医院南昌二附医院治疗费用大家庭生活困难</t>
  </si>
  <si>
    <t>望江路183号</t>
  </si>
  <si>
    <t>郑道林</t>
  </si>
  <si>
    <t>肺恶性肿瘤术后治疗费用大生活困难</t>
  </si>
  <si>
    <t>式平路111号</t>
  </si>
  <si>
    <t>李越楼</t>
  </si>
  <si>
    <t>长年患病生活困难</t>
  </si>
  <si>
    <t>王家山集镇168号</t>
  </si>
  <si>
    <t>周招英</t>
  </si>
  <si>
    <t>中畈乡</t>
  </si>
  <si>
    <t>坞垅村委会</t>
  </si>
  <si>
    <t>余财海</t>
  </si>
  <si>
    <t>直肠癌</t>
  </si>
  <si>
    <t>中畈村委会</t>
  </si>
  <si>
    <t>吴水兰</t>
  </si>
  <si>
    <t>脑出血脑梗</t>
  </si>
  <si>
    <t>显南村委会</t>
  </si>
  <si>
    <t>方花兰</t>
  </si>
  <si>
    <t>脑膜瘤</t>
  </si>
  <si>
    <t>许学明</t>
  </si>
  <si>
    <t>方冬盛</t>
  </si>
  <si>
    <t>腺癌</t>
  </si>
  <si>
    <t>余佳甜</t>
  </si>
  <si>
    <t>急性重症胰腺炎</t>
  </si>
  <si>
    <t>下叶村委会</t>
  </si>
  <si>
    <t>方长兴</t>
  </si>
  <si>
    <t>脑恶性肿瘤</t>
  </si>
  <si>
    <t>汉墩村委会</t>
  </si>
  <si>
    <t>方冬生</t>
  </si>
  <si>
    <t>余四涛</t>
  </si>
  <si>
    <t>脑脓肿</t>
  </si>
  <si>
    <t>下范村委会</t>
  </si>
  <si>
    <t>范三军</t>
  </si>
  <si>
    <t>左肩胛骨骨折</t>
  </si>
  <si>
    <t>溪湾村委会</t>
  </si>
  <si>
    <t>周其林</t>
  </si>
  <si>
    <t>腰间盘突出</t>
  </si>
  <si>
    <t>朱坑镇</t>
  </si>
  <si>
    <t>下琬村委会</t>
  </si>
  <si>
    <t>黄清龙</t>
  </si>
  <si>
    <t>干旱受灾</t>
  </si>
  <si>
    <t>朱坑村委会</t>
  </si>
  <si>
    <t>何院香</t>
  </si>
  <si>
    <t>腰椎间盘突出做手术</t>
  </si>
  <si>
    <t>塘坪村委会</t>
  </si>
  <si>
    <t>张爱琴</t>
  </si>
  <si>
    <t>系统性红斑狼疮</t>
  </si>
  <si>
    <t>吴卓</t>
  </si>
  <si>
    <t>急性白血病</t>
  </si>
  <si>
    <t>西童村委会</t>
  </si>
  <si>
    <t>童志晨</t>
  </si>
  <si>
    <t>法洛四联症和气管狭窄</t>
  </si>
  <si>
    <r>
      <rPr>
        <b/>
        <sz val="24"/>
        <rFont val="宋体"/>
        <charset val="134"/>
      </rPr>
      <t xml:space="preserve">2022年12月弋阳县临时救助发放汇总表                              </t>
    </r>
    <r>
      <rPr>
        <b/>
        <sz val="18"/>
        <rFont val="宋体"/>
        <charset val="134"/>
      </rPr>
      <t>弋民字〔2022〕181号</t>
    </r>
  </si>
  <si>
    <r>
      <rPr>
        <b/>
        <sz val="16"/>
        <rFont val="宋体"/>
        <charset val="134"/>
      </rPr>
      <t>序号</t>
    </r>
  </si>
  <si>
    <t>人数（人）</t>
  </si>
  <si>
    <t>资金（元）</t>
  </si>
  <si>
    <t>曹溪镇</t>
  </si>
  <si>
    <t>圭峰镇</t>
  </si>
  <si>
    <t>花亭街道</t>
  </si>
  <si>
    <t>三县岭镇</t>
  </si>
  <si>
    <t>桃源街道</t>
  </si>
  <si>
    <t>湾里乡</t>
  </si>
  <si>
    <t>樟树墩镇</t>
  </si>
  <si>
    <t>合计</t>
  </si>
  <si>
    <t>救助办主任：                民政事务服务中心主任：                分管领导：                    财务领导：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</si>
</sst>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0">
    <font>
      <sz val="11"/>
      <color theme="1"/>
      <name val="宋体"/>
      <charset val="134"/>
      <scheme val="minor"/>
    </font>
    <font>
      <b/>
      <sz val="24"/>
      <name val="宋体"/>
      <charset val="134"/>
    </font>
    <font>
      <b/>
      <sz val="16"/>
      <name val="宋体"/>
      <charset val="134"/>
    </font>
    <font>
      <sz val="12"/>
      <name val="宋体"/>
      <charset val="134"/>
    </font>
    <font>
      <sz val="18"/>
      <name val="宋体"/>
      <charset val="134"/>
    </font>
    <font>
      <b/>
      <sz val="11"/>
      <name val="宋体"/>
      <charset val="134"/>
    </font>
    <font>
      <b/>
      <sz val="11"/>
      <color theme="1"/>
      <name val="宋体"/>
      <charset val="134"/>
      <scheme val="minor"/>
    </font>
    <font>
      <sz val="12"/>
      <color theme="1"/>
      <name val="宋体"/>
      <charset val="134"/>
    </font>
    <font>
      <sz val="12"/>
      <color indexed="8"/>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1" borderId="0" applyNumberFormat="0" applyBorder="0" applyAlignment="0" applyProtection="0">
      <alignment vertical="center"/>
    </xf>
    <xf numFmtId="0" fontId="16" fillId="0" borderId="5" applyNumberFormat="0" applyFill="0" applyAlignment="0" applyProtection="0">
      <alignment vertical="center"/>
    </xf>
    <xf numFmtId="0" fontId="13" fillId="12" borderId="0" applyNumberFormat="0" applyBorder="0" applyAlignment="0" applyProtection="0">
      <alignment vertical="center"/>
    </xf>
    <xf numFmtId="0" fontId="22" fillId="13" borderId="6" applyNumberFormat="0" applyAlignment="0" applyProtection="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176" fontId="3" fillId="0" borderId="0"/>
  </cellStyleXfs>
  <cellXfs count="33">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alignment vertical="center"/>
    </xf>
    <xf numFmtId="0" fontId="3" fillId="0" borderId="1" xfId="0" applyFont="1" applyFill="1" applyBorder="1" applyAlignment="1">
      <alignment horizontal="center"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0" fillId="0" borderId="0" xfId="0" applyFill="1" applyAlignment="1"/>
    <xf numFmtId="0" fontId="0" fillId="0" borderId="0" xfId="0" applyFill="1" applyAlignment="1">
      <alignment horizontal="center" vertical="center"/>
    </xf>
    <xf numFmtId="49" fontId="0" fillId="0" borderId="0" xfId="0" applyNumberFormat="1" applyFill="1" applyAlignment="1">
      <alignment horizontal="left"/>
    </xf>
    <xf numFmtId="49" fontId="0" fillId="0" borderId="0" xfId="0" applyNumberFormat="1" applyFill="1" applyAlignment="1"/>
    <xf numFmtId="0" fontId="4" fillId="0" borderId="0" xfId="0" applyFont="1" applyFill="1" applyAlignment="1">
      <alignment horizontal="center" vertical="center"/>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center"/>
    </xf>
    <xf numFmtId="49" fontId="3"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3" fillId="3" borderId="1" xfId="0" applyFont="1" applyFill="1" applyBorder="1" applyAlignment="1">
      <alignment horizontal="center" vertical="center"/>
    </xf>
    <xf numFmtId="49" fontId="3" fillId="2"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NumberForma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tabSelected="1" topLeftCell="A41" workbookViewId="0">
      <selection activeCell="J44" sqref="J44"/>
    </sheetView>
  </sheetViews>
  <sheetFormatPr defaultColWidth="9" defaultRowHeight="13.5" outlineLevelCol="7"/>
  <cols>
    <col min="1" max="1" width="4.625" style="9" customWidth="1"/>
    <col min="2" max="2" width="7.375" style="9" customWidth="1"/>
    <col min="3" max="3" width="18.25" style="9" customWidth="1"/>
    <col min="4" max="4" width="10.75" style="9" customWidth="1"/>
    <col min="5" max="5" width="26.875" style="11" customWidth="1"/>
    <col min="6" max="6" width="12.5" style="12" customWidth="1"/>
    <col min="7" max="7" width="11.875" style="9" customWidth="1"/>
    <col min="8" max="8" width="5.125" style="9" customWidth="1"/>
    <col min="9" max="16384" width="9" style="9"/>
  </cols>
  <sheetData>
    <row r="1" s="9" customFormat="1" ht="34" customHeight="1" spans="1:8">
      <c r="A1" s="13" t="s">
        <v>0</v>
      </c>
      <c r="B1" s="13"/>
      <c r="C1" s="13"/>
      <c r="D1" s="13"/>
      <c r="E1" s="13"/>
      <c r="F1" s="13"/>
      <c r="G1" s="13"/>
      <c r="H1" s="13"/>
    </row>
    <row r="2" s="10" customFormat="1" ht="20" customHeight="1" spans="1:7">
      <c r="A2" s="14" t="s">
        <v>1</v>
      </c>
      <c r="B2" s="14" t="s">
        <v>2</v>
      </c>
      <c r="C2" s="14" t="s">
        <v>3</v>
      </c>
      <c r="D2" s="14" t="s">
        <v>4</v>
      </c>
      <c r="E2" s="15" t="s">
        <v>5</v>
      </c>
      <c r="F2" s="14" t="s">
        <v>6</v>
      </c>
      <c r="G2" s="16" t="s">
        <v>7</v>
      </c>
    </row>
    <row r="3" ht="14.25" spans="1:7">
      <c r="A3" s="3">
        <v>1</v>
      </c>
      <c r="B3" s="3" t="s">
        <v>8</v>
      </c>
      <c r="C3" s="3" t="s">
        <v>9</v>
      </c>
      <c r="D3" s="3" t="s">
        <v>10</v>
      </c>
      <c r="E3" s="3" t="s">
        <v>11</v>
      </c>
      <c r="F3" s="3">
        <v>4200</v>
      </c>
      <c r="G3" s="3"/>
    </row>
    <row r="4" ht="14.25" spans="1:7">
      <c r="A4" s="3">
        <v>2</v>
      </c>
      <c r="B4" s="3" t="s">
        <v>8</v>
      </c>
      <c r="C4" s="3" t="s">
        <v>12</v>
      </c>
      <c r="D4" s="3" t="s">
        <v>13</v>
      </c>
      <c r="E4" s="3" t="s">
        <v>14</v>
      </c>
      <c r="F4" s="3">
        <v>4200</v>
      </c>
      <c r="G4" s="3"/>
    </row>
    <row r="5" ht="28.5" spans="1:7">
      <c r="A5" s="3">
        <v>3</v>
      </c>
      <c r="B5" s="3" t="s">
        <v>15</v>
      </c>
      <c r="C5" s="6" t="s">
        <v>16</v>
      </c>
      <c r="D5" s="6" t="s">
        <v>17</v>
      </c>
      <c r="E5" s="17" t="s">
        <v>18</v>
      </c>
      <c r="F5" s="6">
        <v>4200</v>
      </c>
      <c r="G5" s="3"/>
    </row>
    <row r="6" ht="28.5" spans="1:7">
      <c r="A6" s="3">
        <v>4</v>
      </c>
      <c r="B6" s="3" t="s">
        <v>15</v>
      </c>
      <c r="C6" s="6" t="s">
        <v>19</v>
      </c>
      <c r="D6" s="6" t="s">
        <v>20</v>
      </c>
      <c r="E6" s="17" t="s">
        <v>21</v>
      </c>
      <c r="F6" s="6">
        <v>4200</v>
      </c>
      <c r="G6" s="18"/>
    </row>
    <row r="7" ht="14.25" spans="1:7">
      <c r="A7" s="3">
        <v>5</v>
      </c>
      <c r="B7" s="3" t="s">
        <v>15</v>
      </c>
      <c r="C7" s="6" t="s">
        <v>22</v>
      </c>
      <c r="D7" s="6" t="s">
        <v>23</v>
      </c>
      <c r="E7" s="17" t="s">
        <v>24</v>
      </c>
      <c r="F7" s="6">
        <v>4200</v>
      </c>
      <c r="G7" s="18"/>
    </row>
    <row r="8" ht="28.5" spans="1:7">
      <c r="A8" s="3">
        <v>6</v>
      </c>
      <c r="B8" s="3" t="s">
        <v>15</v>
      </c>
      <c r="C8" s="6" t="s">
        <v>25</v>
      </c>
      <c r="D8" s="6" t="s">
        <v>26</v>
      </c>
      <c r="E8" s="17" t="s">
        <v>27</v>
      </c>
      <c r="F8" s="6">
        <v>4200</v>
      </c>
      <c r="G8" s="18"/>
    </row>
    <row r="9" ht="28.5" spans="1:7">
      <c r="A9" s="3">
        <v>7</v>
      </c>
      <c r="B9" s="3" t="s">
        <v>15</v>
      </c>
      <c r="C9" s="6" t="s">
        <v>28</v>
      </c>
      <c r="D9" s="6" t="s">
        <v>29</v>
      </c>
      <c r="E9" s="17" t="s">
        <v>30</v>
      </c>
      <c r="F9" s="6">
        <v>5000</v>
      </c>
      <c r="G9" s="18"/>
    </row>
    <row r="10" ht="28.5" spans="1:7">
      <c r="A10" s="3">
        <v>8</v>
      </c>
      <c r="B10" s="3" t="s">
        <v>15</v>
      </c>
      <c r="C10" s="6" t="s">
        <v>31</v>
      </c>
      <c r="D10" s="6" t="s">
        <v>32</v>
      </c>
      <c r="E10" s="17" t="s">
        <v>33</v>
      </c>
      <c r="F10" s="6">
        <v>8000</v>
      </c>
      <c r="G10" s="18"/>
    </row>
    <row r="11" ht="28.5" spans="1:7">
      <c r="A11" s="3">
        <v>9</v>
      </c>
      <c r="B11" s="3" t="s">
        <v>15</v>
      </c>
      <c r="C11" s="6" t="s">
        <v>34</v>
      </c>
      <c r="D11" s="6" t="s">
        <v>35</v>
      </c>
      <c r="E11" s="17" t="s">
        <v>36</v>
      </c>
      <c r="F11" s="6">
        <v>5000</v>
      </c>
      <c r="G11" s="18"/>
    </row>
    <row r="12" ht="28.5" spans="1:7">
      <c r="A12" s="3">
        <v>10</v>
      </c>
      <c r="B12" s="3" t="s">
        <v>15</v>
      </c>
      <c r="C12" s="6" t="s">
        <v>28</v>
      </c>
      <c r="D12" s="6" t="s">
        <v>37</v>
      </c>
      <c r="E12" s="17" t="s">
        <v>38</v>
      </c>
      <c r="F12" s="6">
        <v>6000</v>
      </c>
      <c r="G12" s="18"/>
    </row>
    <row r="13" ht="28.5" spans="1:7">
      <c r="A13" s="3">
        <v>11</v>
      </c>
      <c r="B13" s="3" t="s">
        <v>15</v>
      </c>
      <c r="C13" s="19" t="s">
        <v>39</v>
      </c>
      <c r="D13" s="6" t="s">
        <v>40</v>
      </c>
      <c r="E13" s="17" t="s">
        <v>41</v>
      </c>
      <c r="F13" s="6">
        <v>4200</v>
      </c>
      <c r="G13" s="18"/>
    </row>
    <row r="14" ht="28.5" spans="1:7">
      <c r="A14" s="3">
        <v>12</v>
      </c>
      <c r="B14" s="6" t="s">
        <v>42</v>
      </c>
      <c r="C14" s="6" t="s">
        <v>43</v>
      </c>
      <c r="D14" s="6" t="s">
        <v>44</v>
      </c>
      <c r="E14" s="6" t="s">
        <v>45</v>
      </c>
      <c r="F14" s="6">
        <v>4200</v>
      </c>
      <c r="G14" s="18"/>
    </row>
    <row r="15" ht="28.5" spans="1:7">
      <c r="A15" s="3">
        <v>13</v>
      </c>
      <c r="B15" s="6" t="s">
        <v>42</v>
      </c>
      <c r="C15" s="6" t="s">
        <v>46</v>
      </c>
      <c r="D15" s="6" t="s">
        <v>47</v>
      </c>
      <c r="E15" s="6" t="s">
        <v>48</v>
      </c>
      <c r="F15" s="6">
        <v>4200</v>
      </c>
      <c r="G15" s="18"/>
    </row>
    <row r="16" ht="14.25" spans="1:7">
      <c r="A16" s="3">
        <v>14</v>
      </c>
      <c r="B16" s="6" t="s">
        <v>42</v>
      </c>
      <c r="C16" s="6" t="s">
        <v>43</v>
      </c>
      <c r="D16" s="6" t="s">
        <v>49</v>
      </c>
      <c r="E16" s="6" t="s">
        <v>50</v>
      </c>
      <c r="F16" s="6">
        <v>4200</v>
      </c>
      <c r="G16" s="18"/>
    </row>
    <row r="17" ht="14.25" spans="1:7">
      <c r="A17" s="3">
        <v>15</v>
      </c>
      <c r="B17" s="4" t="s">
        <v>51</v>
      </c>
      <c r="C17" s="4" t="s">
        <v>52</v>
      </c>
      <c r="D17" s="4" t="s">
        <v>53</v>
      </c>
      <c r="E17" s="20" t="s">
        <v>54</v>
      </c>
      <c r="F17" s="4">
        <v>4200</v>
      </c>
      <c r="G17" s="18"/>
    </row>
    <row r="18" ht="28.5" spans="1:7">
      <c r="A18" s="3">
        <v>16</v>
      </c>
      <c r="B18" s="21" t="s">
        <v>55</v>
      </c>
      <c r="C18" s="22" t="s">
        <v>56</v>
      </c>
      <c r="D18" s="21" t="s">
        <v>57</v>
      </c>
      <c r="E18" s="23" t="s">
        <v>58</v>
      </c>
      <c r="F18" s="21">
        <v>4200</v>
      </c>
      <c r="G18" s="18"/>
    </row>
    <row r="19" ht="14.25" spans="1:7">
      <c r="A19" s="3">
        <v>17</v>
      </c>
      <c r="B19" s="21" t="s">
        <v>55</v>
      </c>
      <c r="C19" s="22" t="s">
        <v>59</v>
      </c>
      <c r="D19" s="21" t="s">
        <v>60</v>
      </c>
      <c r="E19" s="21" t="s">
        <v>61</v>
      </c>
      <c r="F19" s="21">
        <v>6000</v>
      </c>
      <c r="G19" s="18"/>
    </row>
    <row r="20" ht="28.5" spans="1:7">
      <c r="A20" s="3">
        <v>18</v>
      </c>
      <c r="B20" s="21" t="s">
        <v>55</v>
      </c>
      <c r="C20" s="21" t="s">
        <v>62</v>
      </c>
      <c r="D20" s="21" t="s">
        <v>63</v>
      </c>
      <c r="E20" s="21" t="s">
        <v>64</v>
      </c>
      <c r="F20" s="21">
        <v>4200</v>
      </c>
      <c r="G20" s="18"/>
    </row>
    <row r="21" ht="28.5" spans="1:7">
      <c r="A21" s="3">
        <v>19</v>
      </c>
      <c r="B21" s="4" t="s">
        <v>65</v>
      </c>
      <c r="C21" s="4" t="s">
        <v>66</v>
      </c>
      <c r="D21" s="4" t="s">
        <v>67</v>
      </c>
      <c r="E21" s="20" t="s">
        <v>68</v>
      </c>
      <c r="F21" s="4">
        <v>5000</v>
      </c>
      <c r="G21" s="18"/>
    </row>
    <row r="22" ht="28.5" spans="1:7">
      <c r="A22" s="3">
        <v>20</v>
      </c>
      <c r="B22" s="4" t="s">
        <v>65</v>
      </c>
      <c r="C22" s="4" t="s">
        <v>69</v>
      </c>
      <c r="D22" s="4" t="s">
        <v>70</v>
      </c>
      <c r="E22" s="20" t="s">
        <v>71</v>
      </c>
      <c r="F22" s="4">
        <v>4200</v>
      </c>
      <c r="G22" s="18"/>
    </row>
    <row r="23" ht="14.25" spans="1:7">
      <c r="A23" s="3">
        <v>21</v>
      </c>
      <c r="B23" s="3" t="s">
        <v>72</v>
      </c>
      <c r="C23" s="24" t="s">
        <v>73</v>
      </c>
      <c r="D23" s="4" t="s">
        <v>74</v>
      </c>
      <c r="E23" s="20" t="s">
        <v>71</v>
      </c>
      <c r="F23" s="4">
        <v>4200</v>
      </c>
      <c r="G23" s="18"/>
    </row>
    <row r="24" ht="14.25" spans="1:7">
      <c r="A24" s="3">
        <v>22</v>
      </c>
      <c r="B24" s="3" t="s">
        <v>72</v>
      </c>
      <c r="C24" s="24" t="s">
        <v>75</v>
      </c>
      <c r="D24" s="4" t="s">
        <v>76</v>
      </c>
      <c r="E24" s="20" t="s">
        <v>77</v>
      </c>
      <c r="F24" s="4">
        <v>4200</v>
      </c>
      <c r="G24" s="18"/>
    </row>
    <row r="25" ht="14.25" spans="1:7">
      <c r="A25" s="3">
        <v>23</v>
      </c>
      <c r="B25" s="3" t="s">
        <v>72</v>
      </c>
      <c r="C25" s="24" t="s">
        <v>78</v>
      </c>
      <c r="D25" s="25" t="s">
        <v>79</v>
      </c>
      <c r="E25" s="26" t="s">
        <v>80</v>
      </c>
      <c r="F25" s="4">
        <v>5000</v>
      </c>
      <c r="G25" s="18"/>
    </row>
    <row r="26" ht="14.25" spans="1:7">
      <c r="A26" s="3">
        <v>24</v>
      </c>
      <c r="B26" s="25" t="s">
        <v>81</v>
      </c>
      <c r="C26" s="25" t="s">
        <v>82</v>
      </c>
      <c r="D26" s="25" t="s">
        <v>83</v>
      </c>
      <c r="E26" s="25" t="s">
        <v>84</v>
      </c>
      <c r="F26" s="25">
        <v>4200</v>
      </c>
      <c r="G26" s="25"/>
    </row>
    <row r="27" ht="14.25" spans="1:7">
      <c r="A27" s="3">
        <v>25</v>
      </c>
      <c r="B27" s="25" t="s">
        <v>81</v>
      </c>
      <c r="C27" s="25" t="s">
        <v>85</v>
      </c>
      <c r="D27" s="25" t="s">
        <v>86</v>
      </c>
      <c r="E27" s="25" t="s">
        <v>71</v>
      </c>
      <c r="F27" s="25">
        <v>4200</v>
      </c>
      <c r="G27" s="25"/>
    </row>
    <row r="28" ht="14.25" spans="1:7">
      <c r="A28" s="3">
        <v>26</v>
      </c>
      <c r="B28" s="25" t="s">
        <v>81</v>
      </c>
      <c r="C28" s="25" t="s">
        <v>87</v>
      </c>
      <c r="D28" s="25" t="s">
        <v>88</v>
      </c>
      <c r="E28" s="25" t="s">
        <v>71</v>
      </c>
      <c r="F28" s="25">
        <v>6000</v>
      </c>
      <c r="G28" s="25"/>
    </row>
    <row r="29" ht="14.25" spans="1:7">
      <c r="A29" s="3">
        <v>27</v>
      </c>
      <c r="B29" s="4" t="s">
        <v>89</v>
      </c>
      <c r="C29" s="4" t="s">
        <v>90</v>
      </c>
      <c r="D29" s="4" t="s">
        <v>91</v>
      </c>
      <c r="E29" s="20" t="s">
        <v>92</v>
      </c>
      <c r="F29" s="4">
        <v>6000</v>
      </c>
      <c r="G29" s="18"/>
    </row>
    <row r="30" ht="14.25" spans="1:7">
      <c r="A30" s="3">
        <v>28</v>
      </c>
      <c r="B30" s="4" t="s">
        <v>89</v>
      </c>
      <c r="C30" s="4" t="s">
        <v>93</v>
      </c>
      <c r="D30" s="4" t="s">
        <v>94</v>
      </c>
      <c r="E30" s="20" t="s">
        <v>95</v>
      </c>
      <c r="F30" s="4">
        <v>4200</v>
      </c>
      <c r="G30" s="18"/>
    </row>
    <row r="31" ht="28.5" spans="1:7">
      <c r="A31" s="3">
        <v>29</v>
      </c>
      <c r="B31" s="4" t="s">
        <v>96</v>
      </c>
      <c r="C31" s="4" t="s">
        <v>97</v>
      </c>
      <c r="D31" s="4" t="s">
        <v>98</v>
      </c>
      <c r="E31" s="20" t="s">
        <v>99</v>
      </c>
      <c r="F31" s="4">
        <v>4200</v>
      </c>
      <c r="G31" s="18"/>
    </row>
    <row r="32" ht="14.25" spans="1:7">
      <c r="A32" s="3">
        <v>30</v>
      </c>
      <c r="B32" s="4" t="s">
        <v>96</v>
      </c>
      <c r="C32" s="4" t="s">
        <v>100</v>
      </c>
      <c r="D32" s="4" t="s">
        <v>101</v>
      </c>
      <c r="E32" s="4" t="s">
        <v>102</v>
      </c>
      <c r="F32" s="4">
        <v>4200</v>
      </c>
      <c r="G32" s="18"/>
    </row>
    <row r="33" ht="14.25" spans="1:7">
      <c r="A33" s="3">
        <v>31</v>
      </c>
      <c r="B33" s="27" t="s">
        <v>96</v>
      </c>
      <c r="C33" s="4" t="s">
        <v>97</v>
      </c>
      <c r="D33" s="27" t="s">
        <v>103</v>
      </c>
      <c r="E33" s="27" t="s">
        <v>104</v>
      </c>
      <c r="F33" s="27">
        <v>4200</v>
      </c>
      <c r="G33" s="18"/>
    </row>
    <row r="34" ht="28.5" spans="1:7">
      <c r="A34" s="3">
        <v>32</v>
      </c>
      <c r="B34" s="3" t="s">
        <v>105</v>
      </c>
      <c r="C34" s="24" t="s">
        <v>106</v>
      </c>
      <c r="D34" s="4" t="s">
        <v>107</v>
      </c>
      <c r="E34" s="28" t="s">
        <v>108</v>
      </c>
      <c r="F34" s="4">
        <v>5200</v>
      </c>
      <c r="G34" s="18"/>
    </row>
    <row r="35" ht="14.25" spans="1:7">
      <c r="A35" s="3">
        <v>33</v>
      </c>
      <c r="B35" s="3" t="s">
        <v>105</v>
      </c>
      <c r="C35" s="24" t="s">
        <v>109</v>
      </c>
      <c r="D35" s="4" t="s">
        <v>110</v>
      </c>
      <c r="E35" s="28" t="s">
        <v>111</v>
      </c>
      <c r="F35" s="4">
        <v>6000</v>
      </c>
      <c r="G35" s="18"/>
    </row>
    <row r="36" ht="14.25" spans="1:7">
      <c r="A36" s="3">
        <v>34</v>
      </c>
      <c r="B36" s="3" t="s">
        <v>105</v>
      </c>
      <c r="C36" s="24" t="s">
        <v>112</v>
      </c>
      <c r="D36" s="25" t="s">
        <v>113</v>
      </c>
      <c r="E36" s="29" t="s">
        <v>114</v>
      </c>
      <c r="F36" s="4">
        <v>8000</v>
      </c>
      <c r="G36" s="18"/>
    </row>
    <row r="37" ht="28.5" spans="1:7">
      <c r="A37" s="3">
        <v>35</v>
      </c>
      <c r="B37" s="4" t="s">
        <v>115</v>
      </c>
      <c r="C37" s="4" t="s">
        <v>116</v>
      </c>
      <c r="D37" s="4" t="s">
        <v>117</v>
      </c>
      <c r="E37" s="20" t="s">
        <v>118</v>
      </c>
      <c r="F37" s="30">
        <v>7000</v>
      </c>
      <c r="G37" s="18"/>
    </row>
    <row r="38" ht="42.75" spans="1:7">
      <c r="A38" s="3">
        <v>36</v>
      </c>
      <c r="B38" s="4" t="s">
        <v>115</v>
      </c>
      <c r="C38" s="4" t="s">
        <v>119</v>
      </c>
      <c r="D38" s="4" t="s">
        <v>120</v>
      </c>
      <c r="E38" s="20" t="s">
        <v>121</v>
      </c>
      <c r="F38" s="30">
        <v>6500</v>
      </c>
      <c r="G38" s="18"/>
    </row>
    <row r="39" ht="14.25" spans="1:7">
      <c r="A39" s="3">
        <v>37</v>
      </c>
      <c r="B39" s="4" t="s">
        <v>115</v>
      </c>
      <c r="C39" s="4" t="s">
        <v>122</v>
      </c>
      <c r="D39" s="4" t="s">
        <v>123</v>
      </c>
      <c r="E39" s="20" t="s">
        <v>124</v>
      </c>
      <c r="F39" s="30">
        <v>6500</v>
      </c>
      <c r="G39" s="18"/>
    </row>
    <row r="40" ht="14.25" spans="1:7">
      <c r="A40" s="3">
        <v>38</v>
      </c>
      <c r="B40" s="4" t="s">
        <v>115</v>
      </c>
      <c r="C40" s="4" t="s">
        <v>125</v>
      </c>
      <c r="D40" s="4" t="s">
        <v>126</v>
      </c>
      <c r="E40" s="20" t="s">
        <v>127</v>
      </c>
      <c r="F40" s="30">
        <v>7000</v>
      </c>
      <c r="G40" s="18"/>
    </row>
    <row r="41" ht="28.5" spans="1:7">
      <c r="A41" s="3">
        <v>39</v>
      </c>
      <c r="B41" s="4" t="s">
        <v>115</v>
      </c>
      <c r="C41" s="4" t="s">
        <v>128</v>
      </c>
      <c r="D41" s="6" t="s">
        <v>129</v>
      </c>
      <c r="E41" s="20" t="s">
        <v>130</v>
      </c>
      <c r="F41" s="30">
        <v>4200</v>
      </c>
      <c r="G41" s="18"/>
    </row>
    <row r="42" ht="28.5" spans="1:7">
      <c r="A42" s="3">
        <v>40</v>
      </c>
      <c r="B42" s="4" t="s">
        <v>115</v>
      </c>
      <c r="C42" s="4" t="s">
        <v>131</v>
      </c>
      <c r="D42" s="6" t="s">
        <v>132</v>
      </c>
      <c r="E42" s="20" t="s">
        <v>133</v>
      </c>
      <c r="F42" s="30">
        <v>6000</v>
      </c>
      <c r="G42" s="18"/>
    </row>
    <row r="43" ht="28.5" spans="1:7">
      <c r="A43" s="3">
        <v>41</v>
      </c>
      <c r="B43" s="4" t="s">
        <v>115</v>
      </c>
      <c r="C43" s="4" t="s">
        <v>134</v>
      </c>
      <c r="D43" s="6" t="s">
        <v>135</v>
      </c>
      <c r="E43" s="20" t="s">
        <v>136</v>
      </c>
      <c r="F43" s="30">
        <v>6000</v>
      </c>
      <c r="G43" s="18"/>
    </row>
    <row r="44" ht="28.5" spans="1:7">
      <c r="A44" s="3">
        <v>42</v>
      </c>
      <c r="B44" s="6" t="s">
        <v>115</v>
      </c>
      <c r="C44" s="4" t="s">
        <v>137</v>
      </c>
      <c r="D44" s="6" t="s">
        <v>138</v>
      </c>
      <c r="E44" s="20" t="s">
        <v>139</v>
      </c>
      <c r="F44" s="30">
        <v>6000</v>
      </c>
      <c r="G44" s="18"/>
    </row>
    <row r="45" ht="42.75" spans="1:7">
      <c r="A45" s="3">
        <v>43</v>
      </c>
      <c r="B45" s="4" t="s">
        <v>115</v>
      </c>
      <c r="C45" s="4" t="s">
        <v>140</v>
      </c>
      <c r="D45" s="6" t="s">
        <v>141</v>
      </c>
      <c r="E45" s="20" t="s">
        <v>142</v>
      </c>
      <c r="F45" s="30">
        <v>4200</v>
      </c>
      <c r="G45" s="18"/>
    </row>
    <row r="46" ht="28.5" spans="1:7">
      <c r="A46" s="3">
        <v>44</v>
      </c>
      <c r="B46" s="4" t="s">
        <v>115</v>
      </c>
      <c r="C46" s="4" t="s">
        <v>143</v>
      </c>
      <c r="D46" s="6" t="s">
        <v>144</v>
      </c>
      <c r="E46" s="20" t="s">
        <v>145</v>
      </c>
      <c r="F46" s="30">
        <v>6000</v>
      </c>
      <c r="G46" s="18"/>
    </row>
    <row r="47" ht="14.25" spans="1:7">
      <c r="A47" s="3">
        <v>45</v>
      </c>
      <c r="B47" s="4" t="s">
        <v>115</v>
      </c>
      <c r="C47" s="4" t="s">
        <v>146</v>
      </c>
      <c r="D47" s="6" t="s">
        <v>147</v>
      </c>
      <c r="E47" s="20" t="s">
        <v>148</v>
      </c>
      <c r="F47" s="30">
        <v>6000</v>
      </c>
      <c r="G47" s="18"/>
    </row>
    <row r="48" ht="14.25" spans="1:7">
      <c r="A48" s="3">
        <v>46</v>
      </c>
      <c r="B48" s="4" t="s">
        <v>115</v>
      </c>
      <c r="C48" s="6" t="s">
        <v>149</v>
      </c>
      <c r="D48" s="6" t="s">
        <v>150</v>
      </c>
      <c r="E48" s="17" t="s">
        <v>104</v>
      </c>
      <c r="F48" s="31">
        <v>4200</v>
      </c>
      <c r="G48" s="18"/>
    </row>
    <row r="49" ht="14.25" spans="1:7">
      <c r="A49" s="3">
        <v>47</v>
      </c>
      <c r="B49" s="6" t="s">
        <v>151</v>
      </c>
      <c r="C49" s="6" t="s">
        <v>152</v>
      </c>
      <c r="D49" s="6" t="s">
        <v>153</v>
      </c>
      <c r="E49" s="6" t="s">
        <v>154</v>
      </c>
      <c r="F49" s="6">
        <v>4200</v>
      </c>
      <c r="G49" s="18"/>
    </row>
    <row r="50" ht="14.25" spans="1:7">
      <c r="A50" s="3">
        <v>48</v>
      </c>
      <c r="B50" s="6" t="s">
        <v>151</v>
      </c>
      <c r="C50" s="6" t="s">
        <v>155</v>
      </c>
      <c r="D50" s="6" t="s">
        <v>156</v>
      </c>
      <c r="E50" s="6" t="s">
        <v>157</v>
      </c>
      <c r="F50" s="6">
        <v>4200</v>
      </c>
      <c r="G50" s="18"/>
    </row>
    <row r="51" ht="14.25" spans="1:7">
      <c r="A51" s="3">
        <v>49</v>
      </c>
      <c r="B51" s="6" t="s">
        <v>151</v>
      </c>
      <c r="C51" s="6" t="s">
        <v>158</v>
      </c>
      <c r="D51" s="6" t="s">
        <v>159</v>
      </c>
      <c r="E51" s="6" t="s">
        <v>160</v>
      </c>
      <c r="F51" s="6">
        <v>4200</v>
      </c>
      <c r="G51" s="18"/>
    </row>
    <row r="52" ht="14.25" spans="1:7">
      <c r="A52" s="3">
        <v>50</v>
      </c>
      <c r="B52" s="6" t="s">
        <v>151</v>
      </c>
      <c r="C52" s="19" t="s">
        <v>158</v>
      </c>
      <c r="D52" s="19" t="s">
        <v>161</v>
      </c>
      <c r="E52" s="6" t="s">
        <v>154</v>
      </c>
      <c r="F52" s="6">
        <v>5000</v>
      </c>
      <c r="G52" s="18"/>
    </row>
    <row r="53" ht="14.25" spans="1:7">
      <c r="A53" s="3">
        <v>51</v>
      </c>
      <c r="B53" s="6" t="s">
        <v>151</v>
      </c>
      <c r="C53" s="6" t="s">
        <v>158</v>
      </c>
      <c r="D53" s="19" t="s">
        <v>162</v>
      </c>
      <c r="E53" s="19" t="s">
        <v>163</v>
      </c>
      <c r="F53" s="6">
        <v>6000</v>
      </c>
      <c r="G53" s="18"/>
    </row>
    <row r="54" ht="14.25" spans="1:7">
      <c r="A54" s="3">
        <v>52</v>
      </c>
      <c r="B54" s="6" t="s">
        <v>151</v>
      </c>
      <c r="C54" s="6" t="s">
        <v>152</v>
      </c>
      <c r="D54" s="19" t="s">
        <v>164</v>
      </c>
      <c r="E54" s="19" t="s">
        <v>165</v>
      </c>
      <c r="F54" s="6">
        <v>4200</v>
      </c>
      <c r="G54" s="18"/>
    </row>
    <row r="55" ht="14.25" spans="1:7">
      <c r="A55" s="3">
        <v>53</v>
      </c>
      <c r="B55" s="6" t="s">
        <v>151</v>
      </c>
      <c r="C55" s="6" t="s">
        <v>166</v>
      </c>
      <c r="D55" s="19" t="s">
        <v>167</v>
      </c>
      <c r="E55" s="19" t="s">
        <v>168</v>
      </c>
      <c r="F55" s="6">
        <v>4200</v>
      </c>
      <c r="G55" s="18"/>
    </row>
    <row r="56" ht="14.25" spans="1:7">
      <c r="A56" s="3">
        <v>54</v>
      </c>
      <c r="B56" s="6" t="s">
        <v>151</v>
      </c>
      <c r="C56" s="6" t="s">
        <v>169</v>
      </c>
      <c r="D56" s="19" t="s">
        <v>170</v>
      </c>
      <c r="E56" s="19" t="s">
        <v>77</v>
      </c>
      <c r="F56" s="6">
        <v>4200</v>
      </c>
      <c r="G56" s="18"/>
    </row>
    <row r="57" ht="14.25" spans="1:7">
      <c r="A57" s="3">
        <v>55</v>
      </c>
      <c r="B57" s="6" t="s">
        <v>151</v>
      </c>
      <c r="C57" s="6" t="s">
        <v>158</v>
      </c>
      <c r="D57" s="19" t="s">
        <v>171</v>
      </c>
      <c r="E57" s="19" t="s">
        <v>172</v>
      </c>
      <c r="F57" s="19">
        <v>4200</v>
      </c>
      <c r="G57" s="18"/>
    </row>
    <row r="58" ht="14.25" spans="1:7">
      <c r="A58" s="3">
        <v>56</v>
      </c>
      <c r="B58" s="6" t="s">
        <v>151</v>
      </c>
      <c r="C58" s="6" t="s">
        <v>173</v>
      </c>
      <c r="D58" s="19" t="s">
        <v>174</v>
      </c>
      <c r="E58" s="19" t="s">
        <v>175</v>
      </c>
      <c r="F58" s="19">
        <v>4200</v>
      </c>
      <c r="G58" s="18"/>
    </row>
    <row r="59" ht="14.25" spans="1:7">
      <c r="A59" s="3">
        <v>57</v>
      </c>
      <c r="B59" s="6" t="s">
        <v>151</v>
      </c>
      <c r="C59" s="6" t="s">
        <v>176</v>
      </c>
      <c r="D59" s="19" t="s">
        <v>177</v>
      </c>
      <c r="E59" s="19" t="s">
        <v>178</v>
      </c>
      <c r="F59" s="6">
        <v>4200</v>
      </c>
      <c r="G59" s="18"/>
    </row>
    <row r="60" ht="14.25" spans="1:7">
      <c r="A60" s="3">
        <v>58</v>
      </c>
      <c r="B60" s="4" t="s">
        <v>179</v>
      </c>
      <c r="C60" s="4" t="s">
        <v>180</v>
      </c>
      <c r="D60" s="4" t="s">
        <v>181</v>
      </c>
      <c r="E60" s="4" t="s">
        <v>182</v>
      </c>
      <c r="F60" s="4">
        <v>6000</v>
      </c>
      <c r="G60" s="18"/>
    </row>
    <row r="61" ht="14.25" spans="1:7">
      <c r="A61" s="3">
        <v>59</v>
      </c>
      <c r="B61" s="4" t="s">
        <v>179</v>
      </c>
      <c r="C61" s="4" t="s">
        <v>183</v>
      </c>
      <c r="D61" s="4" t="s">
        <v>184</v>
      </c>
      <c r="E61" s="4" t="s">
        <v>185</v>
      </c>
      <c r="F61" s="4">
        <v>4200</v>
      </c>
      <c r="G61" s="18"/>
    </row>
    <row r="62" ht="14.25" spans="1:7">
      <c r="A62" s="3">
        <v>60</v>
      </c>
      <c r="B62" s="4" t="s">
        <v>179</v>
      </c>
      <c r="C62" s="4" t="s">
        <v>186</v>
      </c>
      <c r="D62" s="4" t="s">
        <v>187</v>
      </c>
      <c r="E62" s="4" t="s">
        <v>188</v>
      </c>
      <c r="F62" s="4">
        <v>4200</v>
      </c>
      <c r="G62" s="18"/>
    </row>
    <row r="63" ht="14.25" spans="1:7">
      <c r="A63" s="3">
        <v>61</v>
      </c>
      <c r="B63" s="4" t="s">
        <v>179</v>
      </c>
      <c r="C63" s="4" t="s">
        <v>183</v>
      </c>
      <c r="D63" s="4" t="s">
        <v>189</v>
      </c>
      <c r="E63" s="4" t="s">
        <v>190</v>
      </c>
      <c r="F63" s="4">
        <v>6000</v>
      </c>
      <c r="G63" s="18"/>
    </row>
    <row r="64" ht="14.25" spans="1:7">
      <c r="A64" s="3">
        <v>62</v>
      </c>
      <c r="B64" s="4" t="s">
        <v>179</v>
      </c>
      <c r="C64" s="4" t="s">
        <v>191</v>
      </c>
      <c r="D64" s="4" t="s">
        <v>192</v>
      </c>
      <c r="E64" s="4" t="s">
        <v>193</v>
      </c>
      <c r="F64" s="4">
        <v>4200</v>
      </c>
      <c r="G64" s="18"/>
    </row>
    <row r="65" spans="6:6">
      <c r="F65" s="32">
        <f>SUM(F3:F64)</f>
        <v>306600</v>
      </c>
    </row>
  </sheetData>
  <autoFilter ref="A2:G65">
    <extLst/>
  </autoFilter>
  <mergeCells count="1">
    <mergeCell ref="A1:H1"/>
  </mergeCells>
  <conditionalFormatting sqref="D49:D58">
    <cfRule type="expression" dxfId="0" priority="1">
      <formula>AND(SUMPRODUCT(IFERROR(1*(($D$49:$D$58&amp;"x")=(D49&amp;"x")),0))&gt;1,NOT(ISBLANK(D49)))</formula>
    </cfRule>
  </conditionalFormatting>
  <printOptions horizontalCentered="1"/>
  <pageMargins left="0.196527777777778" right="0.196527777777778" top="0.393055555555556" bottom="0.393055555555556"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F2" sqref="F2"/>
    </sheetView>
  </sheetViews>
  <sheetFormatPr defaultColWidth="24.5" defaultRowHeight="27" customHeight="1" outlineLevelCol="4"/>
  <cols>
    <col min="1" max="16384" width="24.5" customWidth="1"/>
  </cols>
  <sheetData>
    <row r="1" ht="64" customHeight="1" spans="1:5">
      <c r="A1" s="1" t="s">
        <v>194</v>
      </c>
      <c r="B1" s="1"/>
      <c r="C1" s="1"/>
      <c r="D1" s="1"/>
      <c r="E1" s="1"/>
    </row>
    <row r="2" customHeight="1" spans="1:5">
      <c r="A2" s="2" t="s">
        <v>195</v>
      </c>
      <c r="B2" s="2" t="s">
        <v>2</v>
      </c>
      <c r="C2" s="2" t="s">
        <v>196</v>
      </c>
      <c r="D2" s="2" t="s">
        <v>197</v>
      </c>
      <c r="E2" s="2" t="s">
        <v>7</v>
      </c>
    </row>
    <row r="3" ht="21" customHeight="1" spans="1:5">
      <c r="A3" s="3">
        <v>1</v>
      </c>
      <c r="B3" s="3" t="s">
        <v>198</v>
      </c>
      <c r="C3" s="3">
        <v>1</v>
      </c>
      <c r="D3" s="4">
        <v>4200</v>
      </c>
      <c r="E3" s="5"/>
    </row>
    <row r="4" ht="21" customHeight="1" spans="1:5">
      <c r="A4" s="3">
        <v>2</v>
      </c>
      <c r="B4" s="3" t="s">
        <v>65</v>
      </c>
      <c r="C4" s="3">
        <v>2</v>
      </c>
      <c r="D4" s="3">
        <v>9200</v>
      </c>
      <c r="E4" s="5"/>
    </row>
    <row r="5" ht="21" customHeight="1" spans="1:5">
      <c r="A5" s="3">
        <v>3</v>
      </c>
      <c r="B5" s="3" t="s">
        <v>55</v>
      </c>
      <c r="C5" s="3">
        <v>3</v>
      </c>
      <c r="D5" s="3">
        <v>14400</v>
      </c>
      <c r="E5" s="5"/>
    </row>
    <row r="6" ht="21" customHeight="1" spans="1:5">
      <c r="A6" s="3">
        <v>4</v>
      </c>
      <c r="B6" s="3" t="s">
        <v>8</v>
      </c>
      <c r="C6" s="3">
        <v>2</v>
      </c>
      <c r="D6" s="3">
        <v>8400</v>
      </c>
      <c r="E6" s="5"/>
    </row>
    <row r="7" ht="21" customHeight="1" spans="1:5">
      <c r="A7" s="3">
        <v>5</v>
      </c>
      <c r="B7" s="3" t="s">
        <v>199</v>
      </c>
      <c r="C7" s="3">
        <v>0</v>
      </c>
      <c r="D7" s="3">
        <v>0</v>
      </c>
      <c r="E7" s="5"/>
    </row>
    <row r="8" ht="21" customHeight="1" spans="1:5">
      <c r="A8" s="3">
        <v>6</v>
      </c>
      <c r="B8" s="3" t="s">
        <v>200</v>
      </c>
      <c r="C8" s="3">
        <v>0</v>
      </c>
      <c r="D8" s="3">
        <v>0</v>
      </c>
      <c r="E8" s="5"/>
    </row>
    <row r="9" ht="21" customHeight="1" spans="1:5">
      <c r="A9" s="3">
        <v>7</v>
      </c>
      <c r="B9" s="3" t="s">
        <v>81</v>
      </c>
      <c r="C9" s="3">
        <v>3</v>
      </c>
      <c r="D9" s="3">
        <f>4200+10200</f>
        <v>14400</v>
      </c>
      <c r="E9" s="5"/>
    </row>
    <row r="10" ht="21" customHeight="1" spans="1:5">
      <c r="A10" s="3">
        <v>8</v>
      </c>
      <c r="B10" s="3" t="s">
        <v>15</v>
      </c>
      <c r="C10" s="3">
        <v>9</v>
      </c>
      <c r="D10" s="3">
        <v>45000</v>
      </c>
      <c r="E10" s="5"/>
    </row>
    <row r="11" ht="21" customHeight="1" spans="1:5">
      <c r="A11" s="3">
        <v>9</v>
      </c>
      <c r="B11" s="3" t="s">
        <v>42</v>
      </c>
      <c r="C11" s="3">
        <v>3</v>
      </c>
      <c r="D11" s="6">
        <v>12600</v>
      </c>
      <c r="E11" s="5"/>
    </row>
    <row r="12" ht="21" customHeight="1" spans="1:5">
      <c r="A12" s="3">
        <v>10</v>
      </c>
      <c r="B12" s="3" t="s">
        <v>201</v>
      </c>
      <c r="C12" s="3">
        <v>3</v>
      </c>
      <c r="D12" s="3">
        <v>13400</v>
      </c>
      <c r="E12" s="5"/>
    </row>
    <row r="13" ht="21" customHeight="1" spans="1:5">
      <c r="A13" s="3">
        <v>11</v>
      </c>
      <c r="B13" s="3" t="s">
        <v>202</v>
      </c>
      <c r="C13" s="3">
        <v>2</v>
      </c>
      <c r="D13" s="3">
        <v>10200</v>
      </c>
      <c r="E13" s="5"/>
    </row>
    <row r="14" ht="21" customHeight="1" spans="1:5">
      <c r="A14" s="3">
        <v>12</v>
      </c>
      <c r="B14" s="3" t="s">
        <v>203</v>
      </c>
      <c r="C14" s="3">
        <v>3</v>
      </c>
      <c r="D14" s="3">
        <v>12600</v>
      </c>
      <c r="E14" s="5"/>
    </row>
    <row r="15" ht="21" customHeight="1" spans="1:5">
      <c r="A15" s="3">
        <v>13</v>
      </c>
      <c r="B15" s="3" t="s">
        <v>105</v>
      </c>
      <c r="C15" s="3">
        <v>3</v>
      </c>
      <c r="D15" s="3">
        <v>19200</v>
      </c>
      <c r="E15" s="5"/>
    </row>
    <row r="16" ht="21" customHeight="1" spans="1:5">
      <c r="A16" s="3">
        <v>14</v>
      </c>
      <c r="B16" s="3" t="s">
        <v>115</v>
      </c>
      <c r="C16" s="3">
        <v>12</v>
      </c>
      <c r="D16" s="3">
        <v>69600</v>
      </c>
      <c r="E16" s="5"/>
    </row>
    <row r="17" ht="21" customHeight="1" spans="1:5">
      <c r="A17" s="3">
        <v>15</v>
      </c>
      <c r="B17" s="3" t="s">
        <v>204</v>
      </c>
      <c r="C17" s="3">
        <v>0</v>
      </c>
      <c r="D17" s="3">
        <v>0</v>
      </c>
      <c r="E17" s="5"/>
    </row>
    <row r="18" ht="21" customHeight="1" spans="1:5">
      <c r="A18" s="3">
        <v>16</v>
      </c>
      <c r="B18" s="3" t="s">
        <v>151</v>
      </c>
      <c r="C18" s="3">
        <v>11</v>
      </c>
      <c r="D18" s="3">
        <v>48800</v>
      </c>
      <c r="E18" s="5"/>
    </row>
    <row r="19" ht="21" customHeight="1" spans="1:5">
      <c r="A19" s="3">
        <v>17</v>
      </c>
      <c r="B19" s="3" t="s">
        <v>179</v>
      </c>
      <c r="C19" s="3">
        <v>5</v>
      </c>
      <c r="D19" s="3">
        <v>24600</v>
      </c>
      <c r="E19" s="5"/>
    </row>
    <row r="20" ht="21" customHeight="1" spans="1:5">
      <c r="A20" s="3" t="s">
        <v>205</v>
      </c>
      <c r="B20" s="3"/>
      <c r="C20" s="3">
        <f>SUM(C3:C19)</f>
        <v>62</v>
      </c>
      <c r="D20" s="3">
        <f>SUM(D3:D19)</f>
        <v>306600</v>
      </c>
      <c r="E20" s="3"/>
    </row>
    <row r="21" customHeight="1" spans="1:5">
      <c r="A21" s="7"/>
      <c r="B21" s="7"/>
      <c r="C21" s="7"/>
      <c r="D21" s="7"/>
      <c r="E21" s="7"/>
    </row>
    <row r="22" customHeight="1" spans="1:5">
      <c r="A22" s="8" t="s">
        <v>206</v>
      </c>
      <c r="B22" s="8"/>
      <c r="C22" s="8"/>
      <c r="D22" s="8"/>
      <c r="E22" s="8"/>
    </row>
  </sheetData>
  <mergeCells count="3">
    <mergeCell ref="A1:E1"/>
    <mergeCell ref="A20:B20"/>
    <mergeCell ref="A22:E22"/>
  </mergeCells>
  <printOptions horizontalCentered="1"/>
  <pageMargins left="0.196527777777778" right="0.196527777777778"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全县明细表</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丁</cp:lastModifiedBy>
  <dcterms:created xsi:type="dcterms:W3CDTF">2021-11-17T02:13:00Z</dcterms:created>
  <dcterms:modified xsi:type="dcterms:W3CDTF">2022-12-21T03:25:51Z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B7DFC91EEF704CBA9C68F97DB67E9084</vt:lpwstr>
  </property>
  <property fmtid="{D5CDD505-2E9C-101B-9397-08002B2CF9AE}" pid="3" name="KSOProductBuildVer">
    <vt:lpwstr>2052-11.1.0.12980</vt:lpwstr>
  </property>
</Properties>
</file>