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102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<sst xmlns="http://schemas.openxmlformats.org/spreadsheetml/2006/main" count="34" uniqueCount="32">
  <si>
    <t>弋阳县2023年9月残疾人两项补贴资金一卡通发放汇总表</t>
  </si>
  <si>
    <t>序号</t>
  </si>
  <si>
    <t>单位</t>
  </si>
  <si>
    <t>生活补贴</t>
  </si>
  <si>
    <t>护理补贴</t>
  </si>
  <si>
    <t>合计（元）</t>
  </si>
  <si>
    <t>备注</t>
  </si>
  <si>
    <t>人数（人）</t>
  </si>
  <si>
    <t>金额（元）</t>
  </si>
  <si>
    <t>曹溪镇</t>
  </si>
  <si>
    <t>叠山镇</t>
  </si>
  <si>
    <t>港口镇</t>
  </si>
  <si>
    <t>葛溪乡</t>
  </si>
  <si>
    <t>圭峰镇</t>
  </si>
  <si>
    <t>花亭街道办</t>
  </si>
  <si>
    <t>南岩镇</t>
  </si>
  <si>
    <t>漆工镇</t>
  </si>
  <si>
    <t>清湖乡</t>
  </si>
  <si>
    <t>三县岭镇</t>
  </si>
  <si>
    <t>桃源街道</t>
  </si>
  <si>
    <t>湾里乡</t>
  </si>
  <si>
    <t>旭光乡</t>
  </si>
  <si>
    <t>弋江镇</t>
  </si>
  <si>
    <t>樟树墩镇</t>
  </si>
  <si>
    <t>中畈乡</t>
  </si>
  <si>
    <t>朱坑镇</t>
  </si>
  <si>
    <t>合计</t>
  </si>
  <si>
    <t>经办人：</t>
  </si>
  <si>
    <t>审核人：</t>
  </si>
  <si>
    <t>分管领导、财务领导：</t>
  </si>
  <si>
    <t>弋阳县民政局   弋阳农商银行</t>
  </si>
  <si>
    <t>1653401262206020010012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</si>
</sst>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sz val="10"/>
      <name val="宋体"/>
      <charset val="0"/>
    </font>
    <font>
      <sz val="10"/>
      <name val="Arial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workbookViewId="0">
      <selection activeCell="G22" sqref="G22"/>
    </sheetView>
  </sheetViews>
  <sheetFormatPr defaultColWidth="9" defaultRowHeight="13.5"/>
  <cols>
    <col min="1" max="1" width="9.375" style="2" customWidth="1"/>
    <col min="2" max="2" width="14.75" style="2" customWidth="1"/>
    <col min="3" max="3" width="18.125" style="3" customWidth="1"/>
    <col min="4" max="4" width="14.25" style="3" customWidth="1"/>
    <col min="5" max="5" width="13.875" style="3" customWidth="1"/>
    <col min="6" max="6" width="21.3" style="2" customWidth="1"/>
    <col min="7" max="7" width="18" style="2" customWidth="1"/>
    <col min="8" max="8" width="23.175" style="2" customWidth="1"/>
    <col min="9" max="16" width="9" style="2"/>
  </cols>
  <sheetData>
    <row r="1" s="1" customFormat="1" ht="34" customHeight="1" spans="1:16">
      <c r="A1" s="4" t="s">
        <v>0</v>
      </c>
      <c r="B1" s="5"/>
      <c r="C1" s="5"/>
      <c r="D1" s="5"/>
      <c r="E1" s="5"/>
      <c r="F1" s="5"/>
      <c r="G1" s="5"/>
      <c r="H1" s="5"/>
      <c r="I1" s="3"/>
      <c r="J1" s="3"/>
      <c r="K1" s="3"/>
      <c r="L1" s="3"/>
      <c r="M1" s="3"/>
      <c r="N1" s="3"/>
      <c r="O1" s="3"/>
      <c r="P1" s="3"/>
    </row>
    <row r="2" s="1" customFormat="1" ht="18.75" spans="1:16">
      <c r="A2" s="6" t="s">
        <v>1</v>
      </c>
      <c r="B2" s="6" t="s">
        <v>2</v>
      </c>
      <c r="C2" s="6" t="s">
        <v>3</v>
      </c>
      <c r="D2" s="6"/>
      <c r="E2" s="6" t="s">
        <v>4</v>
      </c>
      <c r="F2" s="6"/>
      <c r="G2" s="6" t="s">
        <v>5</v>
      </c>
      <c r="H2" s="6" t="s">
        <v>6</v>
      </c>
      <c r="I2" s="3"/>
      <c r="J2" s="3"/>
      <c r="K2" s="3"/>
      <c r="L2" s="3"/>
      <c r="M2" s="3"/>
      <c r="N2" s="3"/>
      <c r="O2" s="3"/>
      <c r="P2" s="3"/>
    </row>
    <row r="3" s="1" customFormat="1" ht="18" customHeight="1" spans="1:16">
      <c r="A3" s="6"/>
      <c r="B3" s="6"/>
      <c r="C3" s="6" t="s">
        <v>7</v>
      </c>
      <c r="D3" s="6" t="s">
        <v>8</v>
      </c>
      <c r="E3" s="6" t="s">
        <v>7</v>
      </c>
      <c r="F3" s="6" t="s">
        <v>8</v>
      </c>
      <c r="G3" s="6"/>
      <c r="H3" s="6"/>
      <c r="I3" s="3"/>
      <c r="J3" s="3"/>
      <c r="K3" s="3"/>
      <c r="L3" s="3"/>
      <c r="M3" s="3"/>
      <c r="N3" s="3"/>
      <c r="O3" s="3"/>
      <c r="P3" s="3"/>
    </row>
    <row r="4" s="1" customFormat="1" ht="20" customHeight="1" spans="1:16">
      <c r="A4" s="7">
        <v>1</v>
      </c>
      <c r="B4" s="8" t="s">
        <v>9</v>
      </c>
      <c r="C4" s="7">
        <v>302</v>
      </c>
      <c r="D4" s="7">
        <f>C4*100</f>
        <v>30200</v>
      </c>
      <c r="E4" s="7">
        <v>619</v>
      </c>
      <c r="F4" s="7">
        <f>E4*100</f>
        <v>61900</v>
      </c>
      <c r="G4" s="7">
        <f>D4+F4</f>
        <v>92100</v>
      </c>
      <c r="H4" s="9"/>
      <c r="I4" s="3"/>
      <c r="J4" s="3"/>
      <c r="K4" s="3"/>
      <c r="L4" s="3"/>
      <c r="M4" s="3"/>
      <c r="N4" s="3"/>
      <c r="O4" s="3"/>
      <c r="P4" s="3"/>
    </row>
    <row r="5" s="1" customFormat="1" ht="20" customHeight="1" spans="1:16">
      <c r="A5" s="7">
        <v>2</v>
      </c>
      <c r="B5" s="8" t="s">
        <v>10</v>
      </c>
      <c r="C5" s="7">
        <v>132</v>
      </c>
      <c r="D5" s="7">
        <f t="shared" ref="D5:D21" si="0">C5*100</f>
        <v>13200</v>
      </c>
      <c r="E5" s="7">
        <v>196</v>
      </c>
      <c r="F5" s="7">
        <f t="shared" ref="F5:F21" si="1">E5*100</f>
        <v>19600</v>
      </c>
      <c r="G5" s="7">
        <f t="shared" ref="G5:G21" si="2">D5+F5</f>
        <v>32800</v>
      </c>
      <c r="H5" s="10"/>
      <c r="I5" s="3"/>
      <c r="J5" s="3"/>
      <c r="K5" s="3"/>
      <c r="L5" s="3"/>
      <c r="M5" s="3"/>
      <c r="N5" s="3"/>
      <c r="O5" s="3"/>
      <c r="P5" s="3"/>
    </row>
    <row r="6" s="1" customFormat="1" ht="20" customHeight="1" spans="1:16">
      <c r="A6" s="7">
        <v>3</v>
      </c>
      <c r="B6" s="8" t="s">
        <v>11</v>
      </c>
      <c r="C6" s="7">
        <v>158</v>
      </c>
      <c r="D6" s="7">
        <f t="shared" si="0"/>
        <v>15800</v>
      </c>
      <c r="E6" s="7">
        <v>234</v>
      </c>
      <c r="F6" s="7">
        <f t="shared" si="1"/>
        <v>23400</v>
      </c>
      <c r="G6" s="7">
        <f t="shared" si="2"/>
        <v>39200</v>
      </c>
      <c r="H6" s="10"/>
      <c r="I6" s="3"/>
      <c r="J6" s="3"/>
      <c r="K6" s="3"/>
      <c r="L6" s="3"/>
      <c r="M6" s="3"/>
      <c r="N6" s="3"/>
      <c r="O6" s="3"/>
      <c r="P6" s="3"/>
    </row>
    <row r="7" s="1" customFormat="1" ht="20" customHeight="1" spans="1:16">
      <c r="A7" s="7">
        <v>4</v>
      </c>
      <c r="B7" s="11" t="s">
        <v>12</v>
      </c>
      <c r="C7" s="7">
        <v>210</v>
      </c>
      <c r="D7" s="7">
        <f t="shared" si="0"/>
        <v>21000</v>
      </c>
      <c r="E7" s="7">
        <v>505</v>
      </c>
      <c r="F7" s="7">
        <f t="shared" si="1"/>
        <v>50500</v>
      </c>
      <c r="G7" s="7">
        <f t="shared" si="2"/>
        <v>71500</v>
      </c>
      <c r="H7" s="10"/>
      <c r="I7" s="3"/>
      <c r="J7" s="3"/>
      <c r="K7" s="3"/>
      <c r="L7" s="3"/>
      <c r="M7" s="3"/>
      <c r="N7" s="3"/>
      <c r="O7" s="3"/>
      <c r="P7" s="3"/>
    </row>
    <row r="8" s="1" customFormat="1" ht="20" customHeight="1" spans="1:16">
      <c r="A8" s="7">
        <v>5</v>
      </c>
      <c r="B8" s="11" t="s">
        <v>13</v>
      </c>
      <c r="C8" s="7">
        <v>343</v>
      </c>
      <c r="D8" s="7">
        <f t="shared" si="0"/>
        <v>34300</v>
      </c>
      <c r="E8" s="7">
        <v>619</v>
      </c>
      <c r="F8" s="7">
        <f t="shared" si="1"/>
        <v>61900</v>
      </c>
      <c r="G8" s="7">
        <f t="shared" si="2"/>
        <v>96200</v>
      </c>
      <c r="H8" s="10"/>
      <c r="I8" s="3"/>
      <c r="J8" s="3"/>
      <c r="K8" s="3"/>
      <c r="L8" s="3"/>
      <c r="M8" s="3"/>
      <c r="N8" s="3"/>
      <c r="O8" s="3"/>
      <c r="P8" s="3"/>
    </row>
    <row r="9" s="1" customFormat="1" ht="20" customHeight="1" spans="1:16">
      <c r="A9" s="7">
        <v>6</v>
      </c>
      <c r="B9" s="11" t="s">
        <v>14</v>
      </c>
      <c r="C9" s="7">
        <v>66</v>
      </c>
      <c r="D9" s="7">
        <f t="shared" si="0"/>
        <v>6600</v>
      </c>
      <c r="E9" s="7">
        <v>114</v>
      </c>
      <c r="F9" s="7">
        <f t="shared" si="1"/>
        <v>11400</v>
      </c>
      <c r="G9" s="7">
        <f t="shared" si="2"/>
        <v>18000</v>
      </c>
      <c r="H9" s="10"/>
      <c r="I9" s="3"/>
      <c r="J9" s="3"/>
      <c r="K9" s="3"/>
      <c r="L9" s="3"/>
      <c r="M9" s="3"/>
      <c r="N9" s="3"/>
      <c r="O9" s="3"/>
      <c r="P9" s="3"/>
    </row>
    <row r="10" s="1" customFormat="1" ht="20" customHeight="1" spans="1:16">
      <c r="A10" s="7">
        <v>7</v>
      </c>
      <c r="B10" s="11" t="s">
        <v>15</v>
      </c>
      <c r="C10" s="7">
        <v>287</v>
      </c>
      <c r="D10" s="7">
        <f t="shared" si="0"/>
        <v>28700</v>
      </c>
      <c r="E10" s="7">
        <v>461</v>
      </c>
      <c r="F10" s="7">
        <f t="shared" si="1"/>
        <v>46100</v>
      </c>
      <c r="G10" s="7">
        <f t="shared" si="2"/>
        <v>74800</v>
      </c>
      <c r="H10" s="10"/>
      <c r="I10" s="3"/>
      <c r="J10" s="3"/>
      <c r="K10" s="3"/>
      <c r="L10" s="3"/>
      <c r="M10" s="3"/>
      <c r="N10" s="3"/>
      <c r="O10" s="3"/>
      <c r="P10" s="3"/>
    </row>
    <row r="11" s="1" customFormat="1" ht="20" customHeight="1" spans="1:16">
      <c r="A11" s="7">
        <v>8</v>
      </c>
      <c r="B11" s="11" t="s">
        <v>16</v>
      </c>
      <c r="C11" s="7">
        <v>358</v>
      </c>
      <c r="D11" s="7">
        <f t="shared" si="0"/>
        <v>35800</v>
      </c>
      <c r="E11" s="7">
        <v>1218</v>
      </c>
      <c r="F11" s="7">
        <f t="shared" si="1"/>
        <v>121800</v>
      </c>
      <c r="G11" s="7">
        <f t="shared" si="2"/>
        <v>157600</v>
      </c>
      <c r="H11" s="10"/>
      <c r="I11" s="3"/>
      <c r="J11" s="3"/>
      <c r="K11" s="3"/>
      <c r="L11" s="3"/>
      <c r="M11" s="3"/>
      <c r="N11" s="3"/>
      <c r="O11" s="3"/>
      <c r="P11" s="3"/>
    </row>
    <row r="12" s="1" customFormat="1" ht="20" customHeight="1" spans="1:16">
      <c r="A12" s="7">
        <v>9</v>
      </c>
      <c r="B12" s="11" t="s">
        <v>17</v>
      </c>
      <c r="C12" s="7">
        <v>214</v>
      </c>
      <c r="D12" s="7">
        <f t="shared" si="0"/>
        <v>21400</v>
      </c>
      <c r="E12" s="7">
        <v>417</v>
      </c>
      <c r="F12" s="7">
        <f t="shared" si="1"/>
        <v>41700</v>
      </c>
      <c r="G12" s="7">
        <f t="shared" si="2"/>
        <v>63100</v>
      </c>
      <c r="H12" s="10"/>
      <c r="I12" s="3"/>
      <c r="J12" s="3"/>
      <c r="K12" s="3"/>
      <c r="L12" s="3"/>
      <c r="M12" s="3"/>
      <c r="N12" s="3"/>
      <c r="O12" s="3"/>
      <c r="P12" s="3"/>
    </row>
    <row r="13" s="1" customFormat="1" ht="20" customHeight="1" spans="1:16">
      <c r="A13" s="7">
        <v>10</v>
      </c>
      <c r="B13" s="11" t="s">
        <v>18</v>
      </c>
      <c r="C13" s="7">
        <v>191</v>
      </c>
      <c r="D13" s="7">
        <f t="shared" si="0"/>
        <v>19100</v>
      </c>
      <c r="E13" s="7">
        <v>406</v>
      </c>
      <c r="F13" s="7">
        <f t="shared" si="1"/>
        <v>40600</v>
      </c>
      <c r="G13" s="7">
        <f t="shared" si="2"/>
        <v>59700</v>
      </c>
      <c r="H13" s="10"/>
      <c r="I13" s="3"/>
      <c r="J13" s="3"/>
      <c r="K13" s="3"/>
      <c r="L13" s="3"/>
      <c r="M13" s="3"/>
      <c r="N13" s="3"/>
      <c r="O13" s="3"/>
      <c r="P13" s="3"/>
    </row>
    <row r="14" s="1" customFormat="1" ht="20" customHeight="1" spans="1:16">
      <c r="A14" s="7">
        <v>11</v>
      </c>
      <c r="B14" s="8" t="s">
        <v>19</v>
      </c>
      <c r="C14" s="7">
        <v>148</v>
      </c>
      <c r="D14" s="7">
        <f t="shared" si="0"/>
        <v>14800</v>
      </c>
      <c r="E14" s="7">
        <v>200</v>
      </c>
      <c r="F14" s="7">
        <f t="shared" si="1"/>
        <v>20000</v>
      </c>
      <c r="G14" s="7">
        <f t="shared" si="2"/>
        <v>34800</v>
      </c>
      <c r="H14" s="10"/>
      <c r="I14" s="3"/>
      <c r="J14" s="3"/>
      <c r="K14" s="3"/>
      <c r="L14" s="3"/>
      <c r="M14" s="3"/>
      <c r="N14" s="3"/>
      <c r="O14" s="3"/>
      <c r="P14" s="3"/>
    </row>
    <row r="15" s="1" customFormat="1" ht="20" customHeight="1" spans="1:16">
      <c r="A15" s="7">
        <v>12</v>
      </c>
      <c r="B15" s="8" t="s">
        <v>20</v>
      </c>
      <c r="C15" s="7">
        <v>191</v>
      </c>
      <c r="D15" s="7">
        <f t="shared" si="0"/>
        <v>19100</v>
      </c>
      <c r="E15" s="7">
        <v>462</v>
      </c>
      <c r="F15" s="7">
        <f t="shared" si="1"/>
        <v>46200</v>
      </c>
      <c r="G15" s="7">
        <f t="shared" si="2"/>
        <v>65300</v>
      </c>
      <c r="H15" s="10"/>
      <c r="I15" s="3"/>
      <c r="J15" s="3"/>
      <c r="K15" s="3"/>
      <c r="L15" s="3"/>
      <c r="M15" s="3"/>
      <c r="N15" s="3"/>
      <c r="O15" s="3"/>
      <c r="P15" s="3"/>
    </row>
    <row r="16" s="1" customFormat="1" ht="20" customHeight="1" spans="1:16">
      <c r="A16" s="7">
        <v>13</v>
      </c>
      <c r="B16" s="8" t="s">
        <v>21</v>
      </c>
      <c r="C16" s="7">
        <v>102</v>
      </c>
      <c r="D16" s="7">
        <f t="shared" si="0"/>
        <v>10200</v>
      </c>
      <c r="E16" s="7">
        <v>108</v>
      </c>
      <c r="F16" s="7">
        <f t="shared" si="1"/>
        <v>10800</v>
      </c>
      <c r="G16" s="7">
        <f t="shared" si="2"/>
        <v>21000</v>
      </c>
      <c r="H16" s="10"/>
      <c r="I16" s="3"/>
      <c r="J16" s="3"/>
      <c r="K16" s="3"/>
      <c r="L16" s="3"/>
      <c r="M16" s="3"/>
      <c r="N16" s="3"/>
      <c r="O16" s="3"/>
      <c r="P16" s="3"/>
    </row>
    <row r="17" s="1" customFormat="1" ht="20" customHeight="1" spans="1:16">
      <c r="A17" s="7">
        <v>14</v>
      </c>
      <c r="B17" s="8" t="s">
        <v>22</v>
      </c>
      <c r="C17" s="7">
        <v>430</v>
      </c>
      <c r="D17" s="7">
        <f t="shared" si="0"/>
        <v>43000</v>
      </c>
      <c r="E17" s="7">
        <v>619</v>
      </c>
      <c r="F17" s="7">
        <f t="shared" si="1"/>
        <v>61900</v>
      </c>
      <c r="G17" s="7">
        <f t="shared" si="2"/>
        <v>104900</v>
      </c>
      <c r="H17" s="10"/>
      <c r="I17" s="3"/>
      <c r="J17" s="3"/>
      <c r="K17" s="3"/>
      <c r="L17" s="3"/>
      <c r="M17" s="3"/>
      <c r="N17" s="3"/>
      <c r="O17" s="3"/>
      <c r="P17" s="3"/>
    </row>
    <row r="18" s="1" customFormat="1" ht="20" customHeight="1" spans="1:16">
      <c r="A18" s="7">
        <v>15</v>
      </c>
      <c r="B18" s="8" t="s">
        <v>23</v>
      </c>
      <c r="C18" s="7">
        <v>149</v>
      </c>
      <c r="D18" s="7">
        <f t="shared" si="0"/>
        <v>14900</v>
      </c>
      <c r="E18" s="7">
        <v>415</v>
      </c>
      <c r="F18" s="7">
        <f t="shared" si="1"/>
        <v>41500</v>
      </c>
      <c r="G18" s="7">
        <f t="shared" si="2"/>
        <v>56400</v>
      </c>
      <c r="H18" s="10"/>
      <c r="I18" s="3"/>
      <c r="J18" s="3"/>
      <c r="K18" s="3"/>
      <c r="L18" s="3"/>
      <c r="M18" s="3"/>
      <c r="N18" s="3"/>
      <c r="O18" s="3"/>
      <c r="P18" s="3"/>
    </row>
    <row r="19" s="1" customFormat="1" ht="20" customHeight="1" spans="1:16">
      <c r="A19" s="7">
        <v>16</v>
      </c>
      <c r="B19" s="8" t="s">
        <v>24</v>
      </c>
      <c r="C19" s="7">
        <v>402</v>
      </c>
      <c r="D19" s="7">
        <f t="shared" si="0"/>
        <v>40200</v>
      </c>
      <c r="E19" s="7">
        <v>914</v>
      </c>
      <c r="F19" s="7">
        <f t="shared" si="1"/>
        <v>91400</v>
      </c>
      <c r="G19" s="7">
        <f t="shared" si="2"/>
        <v>131600</v>
      </c>
      <c r="H19" s="10"/>
      <c r="I19" s="3"/>
      <c r="J19" s="3"/>
      <c r="K19" s="3"/>
      <c r="L19" s="3"/>
      <c r="M19" s="3"/>
      <c r="N19" s="3"/>
      <c r="O19" s="3"/>
      <c r="P19" s="3"/>
    </row>
    <row r="20" s="1" customFormat="1" ht="20" customHeight="1" spans="1:16">
      <c r="A20" s="7">
        <v>17</v>
      </c>
      <c r="B20" s="8" t="s">
        <v>25</v>
      </c>
      <c r="C20" s="7">
        <v>236</v>
      </c>
      <c r="D20" s="7">
        <f t="shared" si="0"/>
        <v>23600</v>
      </c>
      <c r="E20" s="7">
        <v>439</v>
      </c>
      <c r="F20" s="7">
        <f t="shared" si="1"/>
        <v>43900</v>
      </c>
      <c r="G20" s="7">
        <f t="shared" si="2"/>
        <v>67500</v>
      </c>
      <c r="H20" s="10"/>
      <c r="I20" s="3"/>
      <c r="J20" s="3"/>
      <c r="K20" s="3"/>
      <c r="L20" s="3"/>
      <c r="M20" s="3"/>
      <c r="N20" s="3"/>
      <c r="O20" s="3"/>
      <c r="P20" s="3"/>
    </row>
    <row r="21" s="1" customFormat="1" ht="20" customHeight="1" spans="1:16">
      <c r="A21" s="7" t="s">
        <v>26</v>
      </c>
      <c r="B21" s="7"/>
      <c r="C21" s="7">
        <f>SUM(C4:C20)</f>
        <v>3919</v>
      </c>
      <c r="D21" s="7">
        <f t="shared" si="0"/>
        <v>391900</v>
      </c>
      <c r="E21" s="7">
        <f>SUM(E4:E20)</f>
        <v>7946</v>
      </c>
      <c r="F21" s="7">
        <f t="shared" si="1"/>
        <v>794600</v>
      </c>
      <c r="G21" s="7">
        <f>D21+F21</f>
        <v>1186500</v>
      </c>
      <c r="H21" s="10"/>
      <c r="I21" s="3"/>
      <c r="J21" s="3"/>
      <c r="K21" s="3"/>
      <c r="L21" s="3"/>
      <c r="M21" s="3"/>
      <c r="N21" s="3"/>
      <c r="O21" s="3"/>
      <c r="P21" s="3"/>
    </row>
    <row r="22" ht="27" customHeight="1" spans="1:8">
      <c r="A22" s="12" t="s">
        <v>27</v>
      </c>
      <c r="B22" s="12"/>
      <c r="C22" s="13" t="s">
        <v>28</v>
      </c>
      <c r="D22" s="13"/>
      <c r="F22" s="13" t="s">
        <v>29</v>
      </c>
      <c r="G22" s="14"/>
      <c r="H22" s="14"/>
    </row>
    <row r="23" ht="30" customHeight="1" spans="1:8">
      <c r="A23" s="12" t="s">
        <v>30</v>
      </c>
      <c r="B23" s="12"/>
      <c r="C23" s="15"/>
      <c r="D23" s="17" t="s">
        <v>31</v>
      </c>
      <c r="E23" s="13"/>
      <c r="F23" s="14"/>
      <c r="G23" s="14"/>
      <c r="H23" s="16">
        <v>45195</v>
      </c>
    </row>
    <row r="24" ht="14.25" spans="1:7">
      <c r="A24" s="14"/>
      <c r="B24" s="14"/>
      <c r="C24" s="13"/>
      <c r="D24" s="13"/>
      <c r="E24" s="13"/>
      <c r="F24" s="14"/>
      <c r="G24" s="14"/>
    </row>
  </sheetData>
  <mergeCells count="11">
    <mergeCell ref="A1:H1"/>
    <mergeCell ref="C2:D2"/>
    <mergeCell ref="E2:F2"/>
    <mergeCell ref="A21:B21"/>
    <mergeCell ref="A22:B22"/>
    <mergeCell ref="A23:C23"/>
    <mergeCell ref="D23:F23"/>
    <mergeCell ref="A2:A3"/>
    <mergeCell ref="B2:B3"/>
    <mergeCell ref="G2:G3"/>
    <mergeCell ref="H2:H3"/>
  </mergeCells>
  <pageMargins left="0.708333333333333" right="0.75" top="0.393055555555556" bottom="0.708333333333333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黄喋喋</cp:lastModifiedBy>
  <dcterms:created xsi:type="dcterms:W3CDTF">2022-05-16T00:59:00Z</dcterms:created>
  <dcterms:modified xsi:type="dcterms:W3CDTF">2023-09-26T07:27:02Z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EFFDA675153E4AC3A5ADEE2678DC6E86_13</vt:lpwstr>
  </property>
  <property fmtid="{D5CDD505-2E9C-101B-9397-08002B2CF9AE}" pid="3" name="KSOProductBuildVer">
    <vt:lpwstr>2052-12.1.0.15374</vt:lpwstr>
  </property>
</Properties>
</file>