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<sst xmlns="http://schemas.openxmlformats.org/spreadsheetml/2006/main" count="32" uniqueCount="30">
  <si>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弋阳县2023年10月社会散居孤儿及事实无人抚养儿童生活补助发放汇总表</t>
  </si>
  <si>
    <t>序号</t>
  </si>
  <si>
    <t>单     位</t>
  </si>
  <si>
    <t>社会散居孤儿</t>
  </si>
  <si>
    <t>事实无人抚养儿童</t>
  </si>
  <si>
    <t>金额合计（元）</t>
  </si>
  <si>
    <t>备注</t>
  </si>
  <si>
    <t>人数（人）</t>
  </si>
  <si>
    <t>金额（元）</t>
  </si>
  <si>
    <t>中畈乡</t>
  </si>
  <si>
    <t>曹溪镇</t>
  </si>
  <si>
    <t>葛溪乡</t>
  </si>
  <si>
    <t>三县岭场</t>
  </si>
  <si>
    <t>湾里乡</t>
  </si>
  <si>
    <t>樟树墩镇</t>
  </si>
  <si>
    <t>漆工镇</t>
  </si>
  <si>
    <t>旭光乡</t>
  </si>
  <si>
    <t>弋江镇</t>
  </si>
  <si>
    <t>叠山镇</t>
  </si>
  <si>
    <t>圭峰镇</t>
  </si>
  <si>
    <t>朱坑镇</t>
  </si>
  <si>
    <t>港口镇</t>
  </si>
  <si>
    <t>桃源街道</t>
  </si>
  <si>
    <t>南岩镇</t>
  </si>
  <si>
    <t>合          计</t>
  </si>
  <si>
    <t xml:space="preserve">经办人：     </t>
  </si>
  <si>
    <t>审核人：</t>
  </si>
  <si>
    <t>分管领导、</t>
  </si>
  <si>
    <t>财务领导：</t>
  </si>
  <si>
    <t xml:space="preserve">    弋阳县民政局      弋阳农商银行      1653401262206020010012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</si>
</sst>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38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3" fillId="30" borderId="0" applyNumberFormat="0" applyBorder="0" applyAlignment="0" applyProtection="0"/>
    <xf numFmtId="0" fontId="34" fillId="0" borderId="7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L19" sqref="L19"/>
    </sheetView>
  </sheetViews>
  <sheetFormatPr defaultColWidth="9.00390625" defaultRowHeight="14.25"/>
  <cols>
    <col min="1" max="1" width="4.625" style="0" customWidth="1"/>
    <col min="2" max="2" width="13.375" style="0" customWidth="1"/>
    <col min="3" max="3" width="12.75390625" style="0" customWidth="1"/>
    <col min="4" max="4" width="13.75390625" style="0" customWidth="1"/>
    <col min="5" max="5" width="18.125" style="0" customWidth="1"/>
    <col min="6" max="6" width="13.125" style="0" customWidth="1"/>
    <col min="7" max="7" width="16.625" style="0" customWidth="1"/>
    <col min="8" max="8" width="27.3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2" t="s">
        <v>1</v>
      </c>
      <c r="B3" s="2" t="s">
        <v>2</v>
      </c>
      <c r="C3" s="3" t="s">
        <v>3</v>
      </c>
      <c r="D3" s="4"/>
      <c r="E3" s="3" t="s">
        <v>4</v>
      </c>
      <c r="F3" s="4"/>
      <c r="G3" s="13" t="s">
        <v>5</v>
      </c>
      <c r="H3" s="13" t="s">
        <v>6</v>
      </c>
    </row>
    <row r="4" spans="1:8" ht="19.5" customHeight="1">
      <c r="A4" s="5"/>
      <c r="B4" s="5"/>
      <c r="C4" s="6" t="s">
        <v>7</v>
      </c>
      <c r="D4" s="6" t="s">
        <v>8</v>
      </c>
      <c r="E4" s="6" t="s">
        <v>7</v>
      </c>
      <c r="F4" s="6" t="s">
        <v>8</v>
      </c>
      <c r="G4" s="14"/>
      <c r="H4" s="14"/>
    </row>
    <row r="5" spans="1:8" ht="19.5" customHeight="1">
      <c r="A5" s="6">
        <v>1</v>
      </c>
      <c r="B5" s="7" t="s">
        <v>9</v>
      </c>
      <c r="C5" s="7">
        <v>4</v>
      </c>
      <c r="D5" s="8">
        <f>1360*C5</f>
        <v>5440</v>
      </c>
      <c r="E5" s="7">
        <v>6</v>
      </c>
      <c r="F5" s="15">
        <f>1360*E5</f>
        <v>8160</v>
      </c>
      <c r="G5" s="15">
        <f>(D5+F5)</f>
        <v>13600</v>
      </c>
      <c r="H5" s="16"/>
    </row>
    <row r="6" spans="1:8" ht="19.5" customHeight="1">
      <c r="A6" s="6">
        <v>2</v>
      </c>
      <c r="B6" s="7" t="s">
        <v>10</v>
      </c>
      <c r="C6" s="7">
        <v>2</v>
      </c>
      <c r="D6" s="8">
        <f aca="true" t="shared" si="0" ref="D6:D19">1360*C6</f>
        <v>2720</v>
      </c>
      <c r="E6" s="7">
        <v>3</v>
      </c>
      <c r="F6" s="15">
        <f aca="true" t="shared" si="1" ref="F6:F19">1360*E6</f>
        <v>4080</v>
      </c>
      <c r="G6" s="15">
        <f aca="true" t="shared" si="2" ref="G6:G20">(D6+F6)</f>
        <v>6800</v>
      </c>
      <c r="H6" s="16"/>
    </row>
    <row r="7" spans="1:8" ht="19.5" customHeight="1">
      <c r="A7" s="6">
        <v>3</v>
      </c>
      <c r="B7" s="7" t="s">
        <v>11</v>
      </c>
      <c r="C7" s="7">
        <v>2</v>
      </c>
      <c r="D7" s="8">
        <f t="shared" si="0"/>
        <v>2720</v>
      </c>
      <c r="E7" s="7">
        <v>1</v>
      </c>
      <c r="F7" s="15">
        <f t="shared" si="1"/>
        <v>1360</v>
      </c>
      <c r="G7" s="15">
        <f t="shared" si="2"/>
        <v>4080</v>
      </c>
      <c r="H7" s="16"/>
    </row>
    <row r="8" spans="1:8" ht="19.5" customHeight="1">
      <c r="A8" s="6">
        <v>4</v>
      </c>
      <c r="B8" s="7" t="s">
        <v>12</v>
      </c>
      <c r="C8" s="7">
        <v>3</v>
      </c>
      <c r="D8" s="8">
        <f t="shared" si="0"/>
        <v>4080</v>
      </c>
      <c r="E8" s="7">
        <v>9</v>
      </c>
      <c r="F8" s="15">
        <f t="shared" si="1"/>
        <v>12240</v>
      </c>
      <c r="G8" s="15">
        <f t="shared" si="2"/>
        <v>16320</v>
      </c>
      <c r="H8" s="16"/>
    </row>
    <row r="9" spans="1:8" ht="19.5" customHeight="1">
      <c r="A9" s="6">
        <v>5</v>
      </c>
      <c r="B9" s="7" t="s">
        <v>13</v>
      </c>
      <c r="C9" s="7">
        <v>1</v>
      </c>
      <c r="D9" s="8">
        <f t="shared" si="0"/>
        <v>1360</v>
      </c>
      <c r="E9" s="7">
        <v>2</v>
      </c>
      <c r="F9" s="15">
        <f t="shared" si="1"/>
        <v>2720</v>
      </c>
      <c r="G9" s="15">
        <f t="shared" si="2"/>
        <v>4080</v>
      </c>
      <c r="H9" s="16"/>
    </row>
    <row r="10" spans="1:8" ht="19.5" customHeight="1">
      <c r="A10" s="6">
        <v>6</v>
      </c>
      <c r="B10" s="9" t="s">
        <v>14</v>
      </c>
      <c r="C10" s="7">
        <v>0</v>
      </c>
      <c r="D10" s="8">
        <f t="shared" si="0"/>
        <v>0</v>
      </c>
      <c r="E10" s="9">
        <v>0</v>
      </c>
      <c r="F10" s="15">
        <f t="shared" si="1"/>
        <v>0</v>
      </c>
      <c r="G10" s="15">
        <f t="shared" si="2"/>
        <v>0</v>
      </c>
      <c r="H10" s="16"/>
    </row>
    <row r="11" spans="1:8" ht="19.5" customHeight="1">
      <c r="A11" s="6">
        <v>7</v>
      </c>
      <c r="B11" s="7" t="s">
        <v>15</v>
      </c>
      <c r="C11" s="7">
        <v>2</v>
      </c>
      <c r="D11" s="8">
        <f t="shared" si="0"/>
        <v>2720</v>
      </c>
      <c r="E11" s="7">
        <v>4</v>
      </c>
      <c r="F11" s="15">
        <f t="shared" si="1"/>
        <v>5440</v>
      </c>
      <c r="G11" s="15">
        <f t="shared" si="2"/>
        <v>8160</v>
      </c>
      <c r="H11" s="16"/>
    </row>
    <row r="12" spans="1:8" ht="19.5" customHeight="1">
      <c r="A12" s="6">
        <v>8</v>
      </c>
      <c r="B12" s="9" t="s">
        <v>16</v>
      </c>
      <c r="C12" s="9">
        <v>0</v>
      </c>
      <c r="D12" s="8">
        <f t="shared" si="0"/>
        <v>0</v>
      </c>
      <c r="E12" s="9">
        <v>0</v>
      </c>
      <c r="F12" s="15">
        <f t="shared" si="1"/>
        <v>0</v>
      </c>
      <c r="G12" s="15">
        <f t="shared" si="2"/>
        <v>0</v>
      </c>
      <c r="H12" s="16"/>
    </row>
    <row r="13" spans="1:8" ht="19.5" customHeight="1">
      <c r="A13" s="6">
        <v>9</v>
      </c>
      <c r="B13" s="7" t="s">
        <v>17</v>
      </c>
      <c r="C13" s="7">
        <v>1</v>
      </c>
      <c r="D13" s="8">
        <f t="shared" si="0"/>
        <v>1360</v>
      </c>
      <c r="E13" s="7">
        <v>3</v>
      </c>
      <c r="F13" s="15">
        <f t="shared" si="1"/>
        <v>4080</v>
      </c>
      <c r="G13" s="15">
        <f t="shared" si="2"/>
        <v>5440</v>
      </c>
      <c r="H13" s="16"/>
    </row>
    <row r="14" spans="1:8" ht="19.5" customHeight="1">
      <c r="A14" s="6">
        <v>10</v>
      </c>
      <c r="B14" s="9" t="s">
        <v>18</v>
      </c>
      <c r="C14" s="9">
        <v>0</v>
      </c>
      <c r="D14" s="8">
        <f t="shared" si="0"/>
        <v>0</v>
      </c>
      <c r="E14" s="7">
        <v>7</v>
      </c>
      <c r="F14" s="15">
        <f t="shared" si="1"/>
        <v>9520</v>
      </c>
      <c r="G14" s="15">
        <f t="shared" si="2"/>
        <v>9520</v>
      </c>
      <c r="H14" s="16"/>
    </row>
    <row r="15" spans="1:8" ht="19.5" customHeight="1">
      <c r="A15" s="6">
        <v>11</v>
      </c>
      <c r="B15" s="9" t="s">
        <v>19</v>
      </c>
      <c r="C15" s="9">
        <v>0</v>
      </c>
      <c r="D15" s="8">
        <f t="shared" si="0"/>
        <v>0</v>
      </c>
      <c r="E15" s="7">
        <v>1</v>
      </c>
      <c r="F15" s="15">
        <f t="shared" si="1"/>
        <v>1360</v>
      </c>
      <c r="G15" s="15">
        <f t="shared" si="2"/>
        <v>1360</v>
      </c>
      <c r="H15" s="16"/>
    </row>
    <row r="16" spans="1:8" ht="19.5" customHeight="1">
      <c r="A16" s="6">
        <v>12</v>
      </c>
      <c r="B16" s="7" t="s">
        <v>20</v>
      </c>
      <c r="C16" s="7">
        <v>1</v>
      </c>
      <c r="D16" s="8">
        <f t="shared" si="0"/>
        <v>1360</v>
      </c>
      <c r="E16" s="17">
        <v>1</v>
      </c>
      <c r="F16" s="15">
        <f t="shared" si="1"/>
        <v>1360</v>
      </c>
      <c r="G16" s="15">
        <f t="shared" si="2"/>
        <v>2720</v>
      </c>
      <c r="H16" s="16"/>
    </row>
    <row r="17" spans="1:8" ht="19.5" customHeight="1">
      <c r="A17" s="6">
        <v>13</v>
      </c>
      <c r="B17" s="9" t="s">
        <v>21</v>
      </c>
      <c r="C17" s="9">
        <v>0</v>
      </c>
      <c r="D17" s="8">
        <f t="shared" si="0"/>
        <v>0</v>
      </c>
      <c r="E17" s="17">
        <v>2</v>
      </c>
      <c r="F17" s="15">
        <f t="shared" si="1"/>
        <v>2720</v>
      </c>
      <c r="G17" s="15">
        <f t="shared" si="2"/>
        <v>2720</v>
      </c>
      <c r="H17" s="16"/>
    </row>
    <row r="18" spans="1:8" ht="19.5" customHeight="1">
      <c r="A18" s="6">
        <v>14</v>
      </c>
      <c r="B18" s="9" t="s">
        <v>22</v>
      </c>
      <c r="C18" s="9">
        <v>0</v>
      </c>
      <c r="D18" s="8">
        <f t="shared" si="0"/>
        <v>0</v>
      </c>
      <c r="E18" s="17">
        <v>3</v>
      </c>
      <c r="F18" s="15">
        <f t="shared" si="1"/>
        <v>4080</v>
      </c>
      <c r="G18" s="15">
        <f t="shared" si="2"/>
        <v>4080</v>
      </c>
      <c r="H18" s="16"/>
    </row>
    <row r="19" spans="1:8" ht="19.5" customHeight="1">
      <c r="A19" s="6">
        <v>15</v>
      </c>
      <c r="B19" s="7" t="s">
        <v>23</v>
      </c>
      <c r="C19" s="7">
        <v>1</v>
      </c>
      <c r="D19" s="8">
        <f t="shared" si="0"/>
        <v>1360</v>
      </c>
      <c r="E19" s="18">
        <v>0</v>
      </c>
      <c r="F19" s="15">
        <f t="shared" si="1"/>
        <v>0</v>
      </c>
      <c r="G19" s="15">
        <f t="shared" si="2"/>
        <v>1360</v>
      </c>
      <c r="H19" s="16"/>
    </row>
    <row r="20" spans="1:8" ht="19.5" customHeight="1">
      <c r="A20" s="6" t="s">
        <v>24</v>
      </c>
      <c r="B20" s="6"/>
      <c r="C20" s="6">
        <f>SUM(C5:C19)</f>
        <v>17</v>
      </c>
      <c r="D20" s="6">
        <f>SUM(D5:D19)</f>
        <v>23120</v>
      </c>
      <c r="E20" s="19">
        <f>SUM(E5:E19)</f>
        <v>42</v>
      </c>
      <c r="F20" s="15">
        <f>SUM(F5:F19)</f>
        <v>57120</v>
      </c>
      <c r="G20" s="15">
        <f t="shared" si="2"/>
        <v>80240</v>
      </c>
      <c r="H20" s="16"/>
    </row>
    <row r="22" spans="1:7" ht="15.75">
      <c r="A22" t="s">
        <v>25</v>
      </c>
      <c r="C22" s="10" t="s">
        <v>26</v>
      </c>
      <c r="D22" s="11"/>
      <c r="E22" s="11"/>
      <c r="F22" s="10" t="s">
        <v>27</v>
      </c>
      <c r="G22" t="s">
        <v>28</v>
      </c>
    </row>
    <row r="24" spans="1:8" ht="15.75">
      <c r="A24" s="12" t="s">
        <v>29</v>
      </c>
      <c r="B24" s="12"/>
      <c r="C24" s="12"/>
      <c r="D24" s="12"/>
      <c r="E24" s="12"/>
      <c r="H24" s="20">
        <v>45206</v>
      </c>
    </row>
  </sheetData>
  <sheetProtection/>
  <mergeCells count="9">
    <mergeCell ref="C3:D3"/>
    <mergeCell ref="E3:F3"/>
    <mergeCell ref="A20:B20"/>
    <mergeCell ref="A24:E24"/>
    <mergeCell ref="A3:A4"/>
    <mergeCell ref="B3:B4"/>
    <mergeCell ref="G3:G4"/>
    <mergeCell ref="H3:H4"/>
    <mergeCell ref="A1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kylin</cp:lastModifiedBy>
  <cp:lastPrinted>2017-07-21T16:09:26Z</cp:lastPrinted>
  <dcterms:created xsi:type="dcterms:W3CDTF">2012-08-28T09:07:38Z</dcterms:created>
  <dcterms:modified xsi:type="dcterms:W3CDTF">2023-10-07T09:15:15Z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2052-11.8.2.1126</vt:lpwstr>
  </property>
  <property fmtid="{D5CDD505-2E9C-101B-9397-08002B2CF9AE}" pid="3" name="KSORubyTemplate">
    <vt:lpwstr>11</vt:lpwstr>
  </property>
  <property fmtid="{D5CDD505-2E9C-101B-9397-08002B2CF9AE}" pid="4" name="I">
    <vt:lpwstr>0D8CD32A416E1A0869AE20651FB60D71</vt:lpwstr>
  </property>
  <property fmtid="{D5CDD505-2E9C-101B-9397-08002B2CF9AE}" pid="5" name="퀀_generated_2.-2147483648">
    <vt:i4>2052</vt:i4>
  </property>
</Properties>
</file>